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65" i="1"/>
  <c r="D63" i="1"/>
  <c r="D61" i="1"/>
  <c r="D59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4" i="1" s="1"/>
</calcChain>
</file>

<file path=xl/sharedStrings.xml><?xml version="1.0" encoding="utf-8"?>
<sst xmlns="http://schemas.openxmlformats.org/spreadsheetml/2006/main" count="215" uniqueCount="102">
  <si>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</si>
  <si>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</si>
  <si>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</si>
  <si>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</si>
  <si>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</si>
  <si>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</si>
  <si>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</si>
  <si>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</si>
  <si>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01.06.2025 Do 30.06.2025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</si>
  <si>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</si>
  <si>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</si>
  <si>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</si>
  <si>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</si>
  <si>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</si>
  <si>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</si>
  <si>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</si>
  <si>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</si>
  <si>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</si>
  <si>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</si>
  <si>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</si>
  <si>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</si>
  <si>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</si>
  <si>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</si>
  <si>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</si>
  <si>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</si>
  <si>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</si>
  <si>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</si>
  <si>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</si>
  <si>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</si>
  <si>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</si>
  <si>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</si>
  <si>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</si>
  <si>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</si>
  <si>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</si>
  <si>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</si>
  <si>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</si>
  <si>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</si>
  <si>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ZADAR TEHNIKA d.o.o.</t>
  </si>
  <si>
    <t>77750062239</t>
  </si>
  <si>
    <t>OPTIMUS LAB D.O.O.</t>
  </si>
  <si>
    <t>71981294715</t>
  </si>
  <si>
    <t>ČAKOVEC</t>
  </si>
  <si>
    <t>TELEMAH HRVATSKA D.O.O</t>
  </si>
  <si>
    <t>70133616033</t>
  </si>
  <si>
    <t>ZDRAVO I KVALITETNO  FRUTARIJA d.o.o.</t>
  </si>
  <si>
    <t>63949120108</t>
  </si>
  <si>
    <t xml:space="preserve">MATERIJAL I SIROVINE                                                                                                                                  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</si>
  <si>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</si>
  <si>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</si>
  <si>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</si>
  <si>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PERIĆ ŠIME</t>
  </si>
  <si>
    <t>61248149595</t>
  </si>
  <si>
    <t>PREKO</t>
  </si>
  <si>
    <t xml:space="preserve">SLUŽBENA PUTOVANJA                                                                                                                                    </t>
  </si>
  <si>
    <t>AWT INTERNATIONAL D.O.O.</t>
  </si>
  <si>
    <t>57159149897</t>
  </si>
  <si>
    <t>Nema Konta Na Odabranoj Razini</t>
  </si>
  <si>
    <t>PREMIUM PLUS D.O.O.</t>
  </si>
  <si>
    <t>47612356838</t>
  </si>
  <si>
    <t>POLOVNI EDUKATOR ZA SAVJETOVANJE D.O.O</t>
  </si>
  <si>
    <t>45065170578</t>
  </si>
  <si>
    <t>KAŠTEL SUĆURAC</t>
  </si>
  <si>
    <t xml:space="preserve">STRUČNO USAVRŠAVANJE ZAPOSLENIKA                                                                                                                      </t>
  </si>
  <si>
    <t>NUVOLA D.O.O.</t>
  </si>
  <si>
    <t>43441108520</t>
  </si>
  <si>
    <t>VARAŽDIN</t>
  </si>
  <si>
    <t xml:space="preserve">OSTALI NESPOMENUTI RASHODI POSLOVANJA                                                                                                                 </t>
  </si>
  <si>
    <t>ĆURKOVIĆ TOMEY</t>
  </si>
  <si>
    <t>37262242344</t>
  </si>
  <si>
    <t>BENKOVAC</t>
  </si>
  <si>
    <t>SECURITAS HRVATSKA D.D.</t>
  </si>
  <si>
    <t>33679708526</t>
  </si>
  <si>
    <t>ZAGREB-SLOBOŠTINA</t>
  </si>
  <si>
    <t>POREDAK DOO</t>
  </si>
  <si>
    <t>29848171479</t>
  </si>
  <si>
    <t>HRVATSKE VODE -ZRMANJA</t>
  </si>
  <si>
    <t>28921383001</t>
  </si>
  <si>
    <t>NAKLADA KOSINJ</t>
  </si>
  <si>
    <t>26853748349</t>
  </si>
  <si>
    <t>T.O.PET CLUB</t>
  </si>
  <si>
    <t>18732993907</t>
  </si>
  <si>
    <t>ADRIATIC INFO d.o.o.</t>
  </si>
  <si>
    <t>18445912889</t>
  </si>
  <si>
    <t xml:space="preserve">MATERIJAL I DIJELOVI ZA TEKUĆE I INVESTICIJSKO ODRŽAVANJE                                                                                             </t>
  </si>
  <si>
    <t>MENCL NINO</t>
  </si>
  <si>
    <t>05161128866</t>
  </si>
  <si>
    <t>NIN</t>
  </si>
  <si>
    <t>PIJANOFORTE OBRT ZA USLUGE</t>
  </si>
  <si>
    <t>00704636638</t>
  </si>
  <si>
    <t xml:space="preserve">USLUGE TEKUĆEG I INVESTICIJSKOG ODRŽAVANJA                                                                                                            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</si>
  <si>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</si>
  <si>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</si>
  <si>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</si>
  <si>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</si>
  <si>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POREZ NA DOHODAK OD NES.RADA</t>
  </si>
  <si>
    <t>DOPRINOS ZA OBVEZNO ZDRAV.OSIGURANJE</t>
  </si>
  <si>
    <t>Sveukupno:</t>
  </si>
  <si>
    <t>49508397045</t>
  </si>
  <si>
    <t>MZOM</t>
  </si>
  <si>
    <t xml:space="preserve">                       JAVNA OBJAVA INFORMACIJA O TROŠENJU SREDSTAVA                                                                                                                                                    </t>
  </si>
  <si>
    <t>OSTALI RAHODI ZA ZAPOSLENE</t>
  </si>
  <si>
    <t>DOPRINOS ZA MIO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</si>
</sst>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vertical="center"/>
    </xf>
    <xf numFmtId="49" fontId="3" fillId="3" borderId="0" xfId="0" applyNumberFormat="1" applyFont="1" applyFill="1"/>
    <xf numFmtId="0" fontId="3" fillId="3" borderId="0" xfId="0" applyFont="1" applyFill="1"/>
    <xf numFmtId="164" fontId="3" fillId="3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right" vertical="center"/>
    </xf>
    <xf numFmtId="0" fontId="5" fillId="4" borderId="3" xfId="0" applyFont="1" applyFill="1" applyBorder="1"/>
    <xf numFmtId="0" fontId="4" fillId="4" borderId="4" xfId="0" applyFont="1" applyFill="1" applyBorder="1" applyAlignment="1">
      <alignment horizontal="left" vertical="top"/>
    </xf>
    <xf numFmtId="49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top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4" fillId="4" borderId="8" xfId="0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N1" sqref="N1"/>
    </sheetView>
  </sheetViews>
  <sheetFormatPr defaultRowHeight="15" x14ac:dyDescent="0.25"/>
  <cols>
    <col min="1" max="1" width="18.42578125" customWidth="1"/>
    <col min="2" max="2" width="18" style="6" customWidth="1"/>
    <col min="3" max="3" width="10.42578125" customWidth="1"/>
    <col min="4" max="4" width="10.85546875" style="8" customWidth="1"/>
    <col min="5" max="5" width="8.28515625" customWidth="1"/>
    <col min="6" max="6" width="32.5703125" customWidth="1"/>
    <col min="7" max="7" width="29" customWidth="1"/>
  </cols>
  <sheetData>
    <row r="1" spans="1:7" ht="114" customHeight="1" x14ac:dyDescent="0.25">
      <c r="A1" s="10" t="s">
        <v>7</v>
      </c>
    </row>
    <row r="2" spans="1:7" s="1" customFormat="1" ht="28.5" customHeight="1" x14ac:dyDescent="0.35">
      <c r="A2" s="11" t="s">
        <v>99</v>
      </c>
      <c r="B2" s="12"/>
      <c r="C2" s="13"/>
      <c r="D2" s="14"/>
      <c r="E2" s="13"/>
      <c r="F2" s="13"/>
      <c r="G2" s="13"/>
    </row>
    <row r="3" spans="1:7" ht="18.75" customHeight="1" x14ac:dyDescent="0.25"/>
    <row r="4" spans="1:7" x14ac:dyDescent="0.25">
      <c r="A4" s="2" t="s">
        <v>8</v>
      </c>
    </row>
    <row r="5" spans="1:7" ht="8.25" customHeight="1" thickBot="1" x14ac:dyDescent="0.3">
      <c r="C5" s="3"/>
    </row>
    <row r="6" spans="1:7" ht="48" customHeight="1" thickTop="1" thickBot="1" x14ac:dyDescent="0.3">
      <c r="A6" s="15" t="s">
        <v>0</v>
      </c>
      <c r="B6" s="16" t="s">
        <v>1</v>
      </c>
      <c r="C6" s="17" t="s">
        <v>2</v>
      </c>
      <c r="D6" s="18" t="s">
        <v>3</v>
      </c>
      <c r="E6" s="15" t="s">
        <v>4</v>
      </c>
      <c r="F6" s="19" t="s">
        <v>5</v>
      </c>
      <c r="G6" s="19" t="s">
        <v>6</v>
      </c>
    </row>
    <row r="7" spans="1:7" ht="15.75" thickTop="1" x14ac:dyDescent="0.25">
      <c r="A7" s="20" t="s">
        <v>9</v>
      </c>
      <c r="B7" s="21" t="s">
        <v>10</v>
      </c>
      <c r="C7" s="22" t="s">
        <v>11</v>
      </c>
      <c r="D7" s="23">
        <v>106.25</v>
      </c>
      <c r="E7" s="22">
        <v>3221</v>
      </c>
      <c r="F7" s="20" t="s">
        <v>12</v>
      </c>
      <c r="G7" s="24" t="s">
        <v>13</v>
      </c>
    </row>
    <row r="8" spans="1:7" ht="27" customHeight="1" thickBot="1" x14ac:dyDescent="0.3">
      <c r="A8" s="25" t="s">
        <v>14</v>
      </c>
      <c r="B8" s="26"/>
      <c r="C8" s="27"/>
      <c r="D8" s="28">
        <f>SUM(D7:D7)</f>
        <v>106.25</v>
      </c>
      <c r="E8" s="27"/>
      <c r="F8" s="29"/>
      <c r="G8" s="30"/>
    </row>
    <row r="9" spans="1:7" x14ac:dyDescent="0.25">
      <c r="A9" s="20" t="s">
        <v>15</v>
      </c>
      <c r="B9" s="21" t="s">
        <v>16</v>
      </c>
      <c r="C9" s="22" t="s">
        <v>17</v>
      </c>
      <c r="D9" s="23">
        <v>260.88</v>
      </c>
      <c r="E9" s="22">
        <v>3238</v>
      </c>
      <c r="F9" s="20" t="s">
        <v>18</v>
      </c>
      <c r="G9" s="31" t="s">
        <v>13</v>
      </c>
    </row>
    <row r="10" spans="1:7" ht="27" customHeight="1" thickBot="1" x14ac:dyDescent="0.3">
      <c r="A10" s="25" t="s">
        <v>14</v>
      </c>
      <c r="B10" s="26"/>
      <c r="C10" s="27"/>
      <c r="D10" s="28">
        <f>SUM(D9:D9)</f>
        <v>260.88</v>
      </c>
      <c r="E10" s="27"/>
      <c r="F10" s="29"/>
      <c r="G10" s="30"/>
    </row>
    <row r="11" spans="1:7" x14ac:dyDescent="0.25">
      <c r="A11" s="20" t="s">
        <v>19</v>
      </c>
      <c r="B11" s="21" t="s">
        <v>20</v>
      </c>
      <c r="C11" s="22" t="s">
        <v>11</v>
      </c>
      <c r="D11" s="23">
        <v>275.51</v>
      </c>
      <c r="E11" s="22">
        <v>3234</v>
      </c>
      <c r="F11" s="20" t="s">
        <v>21</v>
      </c>
      <c r="G11" s="31" t="s">
        <v>13</v>
      </c>
    </row>
    <row r="12" spans="1:7" ht="27" customHeight="1" thickBot="1" x14ac:dyDescent="0.3">
      <c r="A12" s="25" t="s">
        <v>14</v>
      </c>
      <c r="B12" s="26"/>
      <c r="C12" s="27"/>
      <c r="D12" s="28">
        <f>SUM(D11:D11)</f>
        <v>275.51</v>
      </c>
      <c r="E12" s="27"/>
      <c r="F12" s="29"/>
      <c r="G12" s="30"/>
    </row>
    <row r="13" spans="1:7" x14ac:dyDescent="0.25">
      <c r="A13" s="20" t="s">
        <v>22</v>
      </c>
      <c r="B13" s="21" t="s">
        <v>23</v>
      </c>
      <c r="C13" s="22" t="s">
        <v>17</v>
      </c>
      <c r="D13" s="23">
        <v>24.69</v>
      </c>
      <c r="E13" s="22">
        <v>3231</v>
      </c>
      <c r="F13" s="20" t="s">
        <v>24</v>
      </c>
      <c r="G13" s="31" t="s">
        <v>13</v>
      </c>
    </row>
    <row r="14" spans="1:7" ht="27" customHeight="1" thickBot="1" x14ac:dyDescent="0.3">
      <c r="A14" s="25" t="s">
        <v>14</v>
      </c>
      <c r="B14" s="26"/>
      <c r="C14" s="27"/>
      <c r="D14" s="28">
        <f>SUM(D13:D13)</f>
        <v>24.69</v>
      </c>
      <c r="E14" s="27"/>
      <c r="F14" s="29"/>
      <c r="G14" s="30"/>
    </row>
    <row r="15" spans="1:7" x14ac:dyDescent="0.25">
      <c r="A15" s="20" t="s">
        <v>25</v>
      </c>
      <c r="B15" s="21" t="s">
        <v>26</v>
      </c>
      <c r="C15" s="22" t="s">
        <v>17</v>
      </c>
      <c r="D15" s="23">
        <v>3.32</v>
      </c>
      <c r="E15" s="22">
        <v>3239</v>
      </c>
      <c r="F15" s="20" t="s">
        <v>27</v>
      </c>
      <c r="G15" s="31" t="s">
        <v>13</v>
      </c>
    </row>
    <row r="16" spans="1:7" ht="27" customHeight="1" thickBot="1" x14ac:dyDescent="0.3">
      <c r="A16" s="25" t="s">
        <v>14</v>
      </c>
      <c r="B16" s="26"/>
      <c r="C16" s="27"/>
      <c r="D16" s="28">
        <f>SUM(D15:D15)</f>
        <v>3.32</v>
      </c>
      <c r="E16" s="27"/>
      <c r="F16" s="29"/>
      <c r="G16" s="30"/>
    </row>
    <row r="17" spans="1:7" x14ac:dyDescent="0.25">
      <c r="A17" s="20" t="s">
        <v>28</v>
      </c>
      <c r="B17" s="21" t="s">
        <v>29</v>
      </c>
      <c r="C17" s="22" t="s">
        <v>30</v>
      </c>
      <c r="D17" s="23">
        <v>34.840000000000003</v>
      </c>
      <c r="E17" s="22">
        <v>3237</v>
      </c>
      <c r="F17" s="20" t="s">
        <v>31</v>
      </c>
      <c r="G17" s="31" t="s">
        <v>13</v>
      </c>
    </row>
    <row r="18" spans="1:7" ht="27" customHeight="1" thickBot="1" x14ac:dyDescent="0.3">
      <c r="A18" s="25" t="s">
        <v>14</v>
      </c>
      <c r="B18" s="26"/>
      <c r="C18" s="27"/>
      <c r="D18" s="28">
        <f>SUM(D17:D17)</f>
        <v>34.840000000000003</v>
      </c>
      <c r="E18" s="27"/>
      <c r="F18" s="29"/>
      <c r="G18" s="30"/>
    </row>
    <row r="19" spans="1:7" x14ac:dyDescent="0.25">
      <c r="A19" s="20" t="s">
        <v>32</v>
      </c>
      <c r="B19" s="21" t="s">
        <v>33</v>
      </c>
      <c r="C19" s="22" t="s">
        <v>11</v>
      </c>
      <c r="D19" s="23">
        <v>1470.38</v>
      </c>
      <c r="E19" s="22">
        <v>3235</v>
      </c>
      <c r="F19" s="20" t="s">
        <v>34</v>
      </c>
      <c r="G19" s="31" t="s">
        <v>13</v>
      </c>
    </row>
    <row r="20" spans="1:7" ht="27" customHeight="1" thickBot="1" x14ac:dyDescent="0.3">
      <c r="A20" s="25" t="s">
        <v>14</v>
      </c>
      <c r="B20" s="26"/>
      <c r="C20" s="27"/>
      <c r="D20" s="28">
        <f>SUM(D19:D19)</f>
        <v>1470.38</v>
      </c>
      <c r="E20" s="27"/>
      <c r="F20" s="29"/>
      <c r="G20" s="30"/>
    </row>
    <row r="21" spans="1:7" x14ac:dyDescent="0.25">
      <c r="A21" s="20" t="s">
        <v>35</v>
      </c>
      <c r="B21" s="21" t="s">
        <v>36</v>
      </c>
      <c r="C21" s="22" t="s">
        <v>17</v>
      </c>
      <c r="D21" s="23">
        <v>85.22</v>
      </c>
      <c r="E21" s="22">
        <v>3231</v>
      </c>
      <c r="F21" s="20" t="s">
        <v>24</v>
      </c>
      <c r="G21" s="31" t="s">
        <v>13</v>
      </c>
    </row>
    <row r="22" spans="1:7" ht="27" customHeight="1" thickBot="1" x14ac:dyDescent="0.3">
      <c r="A22" s="25" t="s">
        <v>14</v>
      </c>
      <c r="B22" s="26"/>
      <c r="C22" s="27"/>
      <c r="D22" s="28">
        <f>SUM(D21:D21)</f>
        <v>85.22</v>
      </c>
      <c r="E22" s="27"/>
      <c r="F22" s="29"/>
      <c r="G22" s="30"/>
    </row>
    <row r="23" spans="1:7" x14ac:dyDescent="0.25">
      <c r="A23" s="20" t="s">
        <v>37</v>
      </c>
      <c r="B23" s="21" t="s">
        <v>38</v>
      </c>
      <c r="C23" s="22" t="s">
        <v>11</v>
      </c>
      <c r="D23" s="23">
        <v>146.54</v>
      </c>
      <c r="E23" s="22">
        <v>3235</v>
      </c>
      <c r="F23" s="20" t="s">
        <v>34</v>
      </c>
      <c r="G23" s="31" t="s">
        <v>13</v>
      </c>
    </row>
    <row r="24" spans="1:7" ht="27" customHeight="1" thickBot="1" x14ac:dyDescent="0.3">
      <c r="A24" s="25" t="s">
        <v>14</v>
      </c>
      <c r="B24" s="26"/>
      <c r="C24" s="27"/>
      <c r="D24" s="28">
        <f>SUM(D23:D23)</f>
        <v>146.54</v>
      </c>
      <c r="E24" s="27"/>
      <c r="F24" s="29"/>
      <c r="G24" s="30"/>
    </row>
    <row r="25" spans="1:7" x14ac:dyDescent="0.25">
      <c r="A25" s="20" t="s">
        <v>39</v>
      </c>
      <c r="B25" s="21" t="s">
        <v>40</v>
      </c>
      <c r="C25" s="22" t="s">
        <v>41</v>
      </c>
      <c r="D25" s="23">
        <v>136.25</v>
      </c>
      <c r="E25" s="22">
        <v>3238</v>
      </c>
      <c r="F25" s="20" t="s">
        <v>18</v>
      </c>
      <c r="G25" s="31" t="s">
        <v>13</v>
      </c>
    </row>
    <row r="26" spans="1:7" ht="27" customHeight="1" thickBot="1" x14ac:dyDescent="0.3">
      <c r="A26" s="25" t="s">
        <v>14</v>
      </c>
      <c r="B26" s="26"/>
      <c r="C26" s="27"/>
      <c r="D26" s="28">
        <f>SUM(D25:D25)</f>
        <v>136.25</v>
      </c>
      <c r="E26" s="27"/>
      <c r="F26" s="29"/>
      <c r="G26" s="30"/>
    </row>
    <row r="27" spans="1:7" x14ac:dyDescent="0.25">
      <c r="A27" s="20" t="s">
        <v>42</v>
      </c>
      <c r="B27" s="21" t="s">
        <v>43</v>
      </c>
      <c r="C27" s="22" t="s">
        <v>17</v>
      </c>
      <c r="D27" s="23">
        <v>27.61</v>
      </c>
      <c r="E27" s="22">
        <v>3231</v>
      </c>
      <c r="F27" s="20" t="s">
        <v>24</v>
      </c>
      <c r="G27" s="31" t="s">
        <v>13</v>
      </c>
    </row>
    <row r="28" spans="1:7" ht="27" customHeight="1" thickBot="1" x14ac:dyDescent="0.3">
      <c r="A28" s="25" t="s">
        <v>14</v>
      </c>
      <c r="B28" s="26"/>
      <c r="C28" s="27"/>
      <c r="D28" s="28">
        <f>SUM(D27:D27)</f>
        <v>27.61</v>
      </c>
      <c r="E28" s="27"/>
      <c r="F28" s="29"/>
      <c r="G28" s="30"/>
    </row>
    <row r="29" spans="1:7" x14ac:dyDescent="0.25">
      <c r="A29" s="20" t="s">
        <v>44</v>
      </c>
      <c r="B29" s="21" t="s">
        <v>45</v>
      </c>
      <c r="C29" s="22" t="s">
        <v>30</v>
      </c>
      <c r="D29" s="23">
        <v>402.09</v>
      </c>
      <c r="E29" s="22">
        <v>3222</v>
      </c>
      <c r="F29" s="20" t="s">
        <v>46</v>
      </c>
      <c r="G29" s="31" t="s">
        <v>13</v>
      </c>
    </row>
    <row r="30" spans="1:7" ht="27" customHeight="1" thickBot="1" x14ac:dyDescent="0.3">
      <c r="A30" s="25" t="s">
        <v>14</v>
      </c>
      <c r="B30" s="26"/>
      <c r="C30" s="27"/>
      <c r="D30" s="28">
        <f>SUM(D29:D29)</f>
        <v>402.09</v>
      </c>
      <c r="E30" s="27"/>
      <c r="F30" s="29"/>
      <c r="G30" s="30"/>
    </row>
    <row r="31" spans="1:7" x14ac:dyDescent="0.25">
      <c r="A31" s="20" t="s">
        <v>47</v>
      </c>
      <c r="B31" s="21" t="s">
        <v>48</v>
      </c>
      <c r="C31" s="22" t="s">
        <v>17</v>
      </c>
      <c r="D31" s="23">
        <v>419.84</v>
      </c>
      <c r="E31" s="22">
        <v>3223</v>
      </c>
      <c r="F31" s="20" t="s">
        <v>49</v>
      </c>
      <c r="G31" s="31" t="s">
        <v>13</v>
      </c>
    </row>
    <row r="32" spans="1:7" ht="27" customHeight="1" thickBot="1" x14ac:dyDescent="0.3">
      <c r="A32" s="25" t="s">
        <v>14</v>
      </c>
      <c r="B32" s="26"/>
      <c r="C32" s="27"/>
      <c r="D32" s="28">
        <f>SUM(D31:D31)</f>
        <v>419.84</v>
      </c>
      <c r="E32" s="27"/>
      <c r="F32" s="29"/>
      <c r="G32" s="30"/>
    </row>
    <row r="33" spans="1:7" x14ac:dyDescent="0.25">
      <c r="A33" s="20" t="s">
        <v>50</v>
      </c>
      <c r="B33" s="21" t="s">
        <v>51</v>
      </c>
      <c r="C33" s="22" t="s">
        <v>52</v>
      </c>
      <c r="D33" s="23">
        <v>60</v>
      </c>
      <c r="E33" s="22">
        <v>3211</v>
      </c>
      <c r="F33" s="20" t="s">
        <v>53</v>
      </c>
      <c r="G33" s="31" t="s">
        <v>13</v>
      </c>
    </row>
    <row r="34" spans="1:7" ht="27" customHeight="1" thickBot="1" x14ac:dyDescent="0.3">
      <c r="A34" s="25" t="s">
        <v>14</v>
      </c>
      <c r="B34" s="26"/>
      <c r="C34" s="27"/>
      <c r="D34" s="28">
        <f>SUM(D33:D33)</f>
        <v>60</v>
      </c>
      <c r="E34" s="27"/>
      <c r="F34" s="29"/>
      <c r="G34" s="30"/>
    </row>
    <row r="35" spans="1:7" x14ac:dyDescent="0.25">
      <c r="A35" s="20" t="s">
        <v>54</v>
      </c>
      <c r="B35" s="21" t="s">
        <v>55</v>
      </c>
      <c r="C35" s="22" t="s">
        <v>17</v>
      </c>
      <c r="D35" s="23">
        <v>1013</v>
      </c>
      <c r="E35" s="22">
        <v>3812</v>
      </c>
      <c r="F35" s="20" t="s">
        <v>56</v>
      </c>
      <c r="G35" s="31" t="s">
        <v>13</v>
      </c>
    </row>
    <row r="36" spans="1:7" ht="27" customHeight="1" thickBot="1" x14ac:dyDescent="0.3">
      <c r="A36" s="25" t="s">
        <v>14</v>
      </c>
      <c r="B36" s="26"/>
      <c r="C36" s="27"/>
      <c r="D36" s="28">
        <f>SUM(D35:D35)</f>
        <v>1013</v>
      </c>
      <c r="E36" s="27"/>
      <c r="F36" s="29"/>
      <c r="G36" s="30"/>
    </row>
    <row r="37" spans="1:7" x14ac:dyDescent="0.25">
      <c r="A37" s="20" t="s">
        <v>57</v>
      </c>
      <c r="B37" s="21" t="s">
        <v>58</v>
      </c>
      <c r="C37" s="22" t="s">
        <v>11</v>
      </c>
      <c r="D37" s="23">
        <v>466.83</v>
      </c>
      <c r="E37" s="22">
        <v>3222</v>
      </c>
      <c r="F37" s="20" t="s">
        <v>46</v>
      </c>
      <c r="G37" s="31" t="s">
        <v>13</v>
      </c>
    </row>
    <row r="38" spans="1:7" x14ac:dyDescent="0.25">
      <c r="A38" s="20"/>
      <c r="B38" s="21"/>
      <c r="C38" s="22"/>
      <c r="D38" s="23">
        <v>306.25</v>
      </c>
      <c r="E38" s="22">
        <v>3812</v>
      </c>
      <c r="F38" s="20" t="s">
        <v>56</v>
      </c>
      <c r="G38" s="32" t="s">
        <v>13</v>
      </c>
    </row>
    <row r="39" spans="1:7" ht="27" customHeight="1" thickBot="1" x14ac:dyDescent="0.3">
      <c r="A39" s="25" t="s">
        <v>14</v>
      </c>
      <c r="B39" s="26"/>
      <c r="C39" s="27"/>
      <c r="D39" s="28">
        <f>SUM(D37:D38)</f>
        <v>773.07999999999993</v>
      </c>
      <c r="E39" s="27"/>
      <c r="F39" s="29"/>
      <c r="G39" s="30"/>
    </row>
    <row r="40" spans="1:7" x14ac:dyDescent="0.25">
      <c r="A40" s="20" t="s">
        <v>59</v>
      </c>
      <c r="B40" s="21" t="s">
        <v>60</v>
      </c>
      <c r="C40" s="22" t="s">
        <v>61</v>
      </c>
      <c r="D40" s="23">
        <v>111.16</v>
      </c>
      <c r="E40" s="22">
        <v>3213</v>
      </c>
      <c r="F40" s="20" t="s">
        <v>62</v>
      </c>
      <c r="G40" s="31" t="s">
        <v>13</v>
      </c>
    </row>
    <row r="41" spans="1:7" ht="27" customHeight="1" thickBot="1" x14ac:dyDescent="0.3">
      <c r="A41" s="25" t="s">
        <v>14</v>
      </c>
      <c r="B41" s="26"/>
      <c r="C41" s="27"/>
      <c r="D41" s="28">
        <f>SUM(D40:D40)</f>
        <v>111.16</v>
      </c>
      <c r="E41" s="27"/>
      <c r="F41" s="29"/>
      <c r="G41" s="30"/>
    </row>
    <row r="42" spans="1:7" x14ac:dyDescent="0.25">
      <c r="A42" s="20" t="s">
        <v>63</v>
      </c>
      <c r="B42" s="21" t="s">
        <v>64</v>
      </c>
      <c r="C42" s="22" t="s">
        <v>65</v>
      </c>
      <c r="D42" s="23">
        <v>16.100000000000001</v>
      </c>
      <c r="E42" s="22">
        <v>3299</v>
      </c>
      <c r="F42" s="20" t="s">
        <v>66</v>
      </c>
      <c r="G42" s="31" t="s">
        <v>13</v>
      </c>
    </row>
    <row r="43" spans="1:7" ht="27" customHeight="1" thickBot="1" x14ac:dyDescent="0.3">
      <c r="A43" s="25" t="s">
        <v>14</v>
      </c>
      <c r="B43" s="26"/>
      <c r="C43" s="27"/>
      <c r="D43" s="28">
        <f>SUM(D42:D42)</f>
        <v>16.100000000000001</v>
      </c>
      <c r="E43" s="27"/>
      <c r="F43" s="29"/>
      <c r="G43" s="30"/>
    </row>
    <row r="44" spans="1:7" x14ac:dyDescent="0.25">
      <c r="A44" s="20" t="s">
        <v>67</v>
      </c>
      <c r="B44" s="21" t="s">
        <v>68</v>
      </c>
      <c r="C44" s="22" t="s">
        <v>69</v>
      </c>
      <c r="D44" s="23">
        <v>90</v>
      </c>
      <c r="E44" s="22">
        <v>3211</v>
      </c>
      <c r="F44" s="20" t="s">
        <v>53</v>
      </c>
      <c r="G44" s="31" t="s">
        <v>13</v>
      </c>
    </row>
    <row r="45" spans="1:7" ht="27" customHeight="1" thickBot="1" x14ac:dyDescent="0.3">
      <c r="A45" s="25" t="s">
        <v>14</v>
      </c>
      <c r="B45" s="26"/>
      <c r="C45" s="27"/>
      <c r="D45" s="28">
        <f>SUM(D44:D44)</f>
        <v>90</v>
      </c>
      <c r="E45" s="27"/>
      <c r="F45" s="29"/>
      <c r="G45" s="30"/>
    </row>
    <row r="46" spans="1:7" x14ac:dyDescent="0.25">
      <c r="A46" s="20" t="s">
        <v>70</v>
      </c>
      <c r="B46" s="21" t="s">
        <v>71</v>
      </c>
      <c r="C46" s="22" t="s">
        <v>72</v>
      </c>
      <c r="D46" s="23">
        <v>812.5</v>
      </c>
      <c r="E46" s="22">
        <v>3234</v>
      </c>
      <c r="F46" s="20" t="s">
        <v>21</v>
      </c>
      <c r="G46" s="31" t="s">
        <v>13</v>
      </c>
    </row>
    <row r="47" spans="1:7" ht="27" customHeight="1" thickBot="1" x14ac:dyDescent="0.3">
      <c r="A47" s="25" t="s">
        <v>14</v>
      </c>
      <c r="B47" s="26"/>
      <c r="C47" s="27"/>
      <c r="D47" s="28">
        <f>SUM(D46:D46)</f>
        <v>812.5</v>
      </c>
      <c r="E47" s="27"/>
      <c r="F47" s="29"/>
      <c r="G47" s="30"/>
    </row>
    <row r="48" spans="1:7" x14ac:dyDescent="0.25">
      <c r="A48" s="20" t="s">
        <v>73</v>
      </c>
      <c r="B48" s="21" t="s">
        <v>74</v>
      </c>
      <c r="C48" s="22" t="s">
        <v>11</v>
      </c>
      <c r="D48" s="23">
        <v>207.38</v>
      </c>
      <c r="E48" s="22">
        <v>3234</v>
      </c>
      <c r="F48" s="20" t="s">
        <v>21</v>
      </c>
      <c r="G48" s="31" t="s">
        <v>13</v>
      </c>
    </row>
    <row r="49" spans="1:7" ht="27" customHeight="1" thickBot="1" x14ac:dyDescent="0.3">
      <c r="A49" s="25" t="s">
        <v>14</v>
      </c>
      <c r="B49" s="26"/>
      <c r="C49" s="27"/>
      <c r="D49" s="28">
        <f>SUM(D48:D48)</f>
        <v>207.38</v>
      </c>
      <c r="E49" s="27"/>
      <c r="F49" s="29"/>
      <c r="G49" s="30"/>
    </row>
    <row r="50" spans="1:7" x14ac:dyDescent="0.25">
      <c r="A50" s="20" t="s">
        <v>75</v>
      </c>
      <c r="B50" s="21" t="s">
        <v>76</v>
      </c>
      <c r="C50" s="22" t="s">
        <v>11</v>
      </c>
      <c r="D50" s="23">
        <v>127.41</v>
      </c>
      <c r="E50" s="22">
        <v>3234</v>
      </c>
      <c r="F50" s="20" t="s">
        <v>21</v>
      </c>
      <c r="G50" s="31" t="s">
        <v>13</v>
      </c>
    </row>
    <row r="51" spans="1:7" ht="27" customHeight="1" thickBot="1" x14ac:dyDescent="0.3">
      <c r="A51" s="25" t="s">
        <v>14</v>
      </c>
      <c r="B51" s="26"/>
      <c r="C51" s="27"/>
      <c r="D51" s="28">
        <f>SUM(D50:D50)</f>
        <v>127.41</v>
      </c>
      <c r="E51" s="27"/>
      <c r="F51" s="29"/>
      <c r="G51" s="30"/>
    </row>
    <row r="52" spans="1:7" x14ac:dyDescent="0.25">
      <c r="A52" s="20" t="s">
        <v>77</v>
      </c>
      <c r="B52" s="21" t="s">
        <v>78</v>
      </c>
      <c r="C52" s="22" t="s">
        <v>17</v>
      </c>
      <c r="D52" s="23">
        <v>37.799999999999997</v>
      </c>
      <c r="E52" s="22">
        <v>3221</v>
      </c>
      <c r="F52" s="20" t="s">
        <v>12</v>
      </c>
      <c r="G52" s="31" t="s">
        <v>13</v>
      </c>
    </row>
    <row r="53" spans="1:7" ht="27" customHeight="1" thickBot="1" x14ac:dyDescent="0.3">
      <c r="A53" s="25" t="s">
        <v>14</v>
      </c>
      <c r="B53" s="26"/>
      <c r="C53" s="27"/>
      <c r="D53" s="28">
        <f>SUM(D52:D52)</f>
        <v>37.799999999999997</v>
      </c>
      <c r="E53" s="27"/>
      <c r="F53" s="29"/>
      <c r="G53" s="30"/>
    </row>
    <row r="54" spans="1:7" x14ac:dyDescent="0.25">
      <c r="A54" s="20" t="s">
        <v>79</v>
      </c>
      <c r="B54" s="21" t="s">
        <v>80</v>
      </c>
      <c r="C54" s="22" t="s">
        <v>11</v>
      </c>
      <c r="D54" s="23">
        <v>40.130000000000003</v>
      </c>
      <c r="E54" s="22">
        <v>3222</v>
      </c>
      <c r="F54" s="20" t="s">
        <v>46</v>
      </c>
      <c r="G54" s="31" t="s">
        <v>13</v>
      </c>
    </row>
    <row r="55" spans="1:7" ht="27" customHeight="1" thickBot="1" x14ac:dyDescent="0.3">
      <c r="A55" s="25" t="s">
        <v>14</v>
      </c>
      <c r="B55" s="26"/>
      <c r="C55" s="27"/>
      <c r="D55" s="28">
        <f>SUM(D54:D54)</f>
        <v>40.130000000000003</v>
      </c>
      <c r="E55" s="27"/>
      <c r="F55" s="29"/>
      <c r="G55" s="30"/>
    </row>
    <row r="56" spans="1:7" x14ac:dyDescent="0.25">
      <c r="A56" s="20" t="s">
        <v>81</v>
      </c>
      <c r="B56" s="21" t="s">
        <v>82</v>
      </c>
      <c r="C56" s="22" t="s">
        <v>11</v>
      </c>
      <c r="D56" s="23">
        <v>70.75</v>
      </c>
      <c r="E56" s="22">
        <v>3224</v>
      </c>
      <c r="F56" s="20" t="s">
        <v>83</v>
      </c>
      <c r="G56" s="31" t="s">
        <v>13</v>
      </c>
    </row>
    <row r="57" spans="1:7" x14ac:dyDescent="0.25">
      <c r="A57" s="20"/>
      <c r="B57" s="21"/>
      <c r="C57" s="22"/>
      <c r="D57" s="23">
        <v>40</v>
      </c>
      <c r="E57" s="22">
        <v>3237</v>
      </c>
      <c r="F57" s="20" t="s">
        <v>31</v>
      </c>
      <c r="G57" s="32" t="s">
        <v>13</v>
      </c>
    </row>
    <row r="58" spans="1:7" x14ac:dyDescent="0.25">
      <c r="A58" s="20"/>
      <c r="B58" s="21"/>
      <c r="C58" s="22"/>
      <c r="D58" s="23">
        <v>232.5</v>
      </c>
      <c r="E58" s="22">
        <v>3238</v>
      </c>
      <c r="F58" s="20" t="s">
        <v>18</v>
      </c>
      <c r="G58" s="32" t="s">
        <v>13</v>
      </c>
    </row>
    <row r="59" spans="1:7" ht="27" customHeight="1" thickBot="1" x14ac:dyDescent="0.3">
      <c r="A59" s="25" t="s">
        <v>14</v>
      </c>
      <c r="B59" s="26"/>
      <c r="C59" s="27"/>
      <c r="D59" s="28">
        <f>SUM(D56:D58)</f>
        <v>343.25</v>
      </c>
      <c r="E59" s="27"/>
      <c r="F59" s="29"/>
      <c r="G59" s="30"/>
    </row>
    <row r="60" spans="1:7" x14ac:dyDescent="0.25">
      <c r="A60" s="20" t="s">
        <v>84</v>
      </c>
      <c r="B60" s="21" t="s">
        <v>85</v>
      </c>
      <c r="C60" s="22" t="s">
        <v>86</v>
      </c>
      <c r="D60" s="23">
        <v>66.36</v>
      </c>
      <c r="E60" s="22">
        <v>3237</v>
      </c>
      <c r="F60" s="20" t="s">
        <v>31</v>
      </c>
      <c r="G60" s="31" t="s">
        <v>13</v>
      </c>
    </row>
    <row r="61" spans="1:7" ht="27" customHeight="1" thickBot="1" x14ac:dyDescent="0.3">
      <c r="A61" s="25" t="s">
        <v>14</v>
      </c>
      <c r="B61" s="26"/>
      <c r="C61" s="27"/>
      <c r="D61" s="28">
        <f>SUM(D60:D60)</f>
        <v>66.36</v>
      </c>
      <c r="E61" s="27"/>
      <c r="F61" s="29"/>
      <c r="G61" s="30"/>
    </row>
    <row r="62" spans="1:7" x14ac:dyDescent="0.25">
      <c r="A62" s="20" t="s">
        <v>87</v>
      </c>
      <c r="B62" s="21" t="s">
        <v>88</v>
      </c>
      <c r="C62" s="22" t="s">
        <v>17</v>
      </c>
      <c r="D62" s="23">
        <v>105</v>
      </c>
      <c r="E62" s="22">
        <v>3232</v>
      </c>
      <c r="F62" s="20" t="s">
        <v>89</v>
      </c>
      <c r="G62" s="31" t="s">
        <v>13</v>
      </c>
    </row>
    <row r="63" spans="1:7" ht="27" customHeight="1" thickBot="1" x14ac:dyDescent="0.3">
      <c r="A63" s="25" t="s">
        <v>14</v>
      </c>
      <c r="B63" s="26"/>
      <c r="C63" s="27"/>
      <c r="D63" s="28">
        <f>SUM(D62:D62)</f>
        <v>105</v>
      </c>
      <c r="E63" s="27"/>
      <c r="F63" s="29"/>
      <c r="G63" s="30"/>
    </row>
    <row r="64" spans="1:7" x14ac:dyDescent="0.25">
      <c r="A64" s="20" t="s">
        <v>90</v>
      </c>
      <c r="B64" s="21" t="s">
        <v>91</v>
      </c>
      <c r="C64" s="22"/>
      <c r="D64" s="23">
        <v>2050.4899999999998</v>
      </c>
      <c r="E64" s="22">
        <v>3212</v>
      </c>
      <c r="F64" s="20" t="s">
        <v>92</v>
      </c>
      <c r="G64" s="31" t="s">
        <v>13</v>
      </c>
    </row>
    <row r="65" spans="1:7" ht="27" customHeight="1" thickBot="1" x14ac:dyDescent="0.3">
      <c r="A65" s="25" t="s">
        <v>14</v>
      </c>
      <c r="B65" s="26"/>
      <c r="C65" s="27"/>
      <c r="D65" s="28">
        <f>SUM(D64:D64)</f>
        <v>2050.4899999999998</v>
      </c>
      <c r="E65" s="27"/>
      <c r="F65" s="29"/>
      <c r="G65" s="30"/>
    </row>
    <row r="66" spans="1:7" x14ac:dyDescent="0.25">
      <c r="A66" s="20" t="s">
        <v>98</v>
      </c>
      <c r="B66" s="21" t="s">
        <v>97</v>
      </c>
      <c r="C66" s="22" t="s">
        <v>17</v>
      </c>
      <c r="D66" s="23"/>
      <c r="E66" s="22"/>
      <c r="F66" s="20"/>
      <c r="G66" s="31" t="s">
        <v>13</v>
      </c>
    </row>
    <row r="67" spans="1:7" x14ac:dyDescent="0.25">
      <c r="A67" s="20" t="s">
        <v>98</v>
      </c>
      <c r="B67" s="21" t="s">
        <v>97</v>
      </c>
      <c r="C67" s="22" t="s">
        <v>17</v>
      </c>
      <c r="D67" s="23">
        <v>79882.350000000006</v>
      </c>
      <c r="E67" s="22">
        <v>3111</v>
      </c>
      <c r="F67" s="20" t="s">
        <v>93</v>
      </c>
      <c r="G67" s="32" t="s">
        <v>13</v>
      </c>
    </row>
    <row r="68" spans="1:7" ht="0.75" customHeight="1" x14ac:dyDescent="0.25">
      <c r="A68" s="20"/>
      <c r="B68" s="21"/>
      <c r="C68" s="22"/>
      <c r="D68" s="23"/>
      <c r="E68" s="22"/>
      <c r="F68" s="20"/>
      <c r="G68" s="32" t="s">
        <v>13</v>
      </c>
    </row>
    <row r="69" spans="1:7" x14ac:dyDescent="0.25">
      <c r="A69" s="20" t="s">
        <v>98</v>
      </c>
      <c r="B69" s="21" t="s">
        <v>97</v>
      </c>
      <c r="C69" s="22" t="s">
        <v>17</v>
      </c>
      <c r="D69" s="23">
        <v>8893.31</v>
      </c>
      <c r="E69" s="22">
        <v>3141</v>
      </c>
      <c r="F69" s="20" t="s">
        <v>94</v>
      </c>
      <c r="G69" s="32" t="s">
        <v>13</v>
      </c>
    </row>
    <row r="70" spans="1:7" x14ac:dyDescent="0.25">
      <c r="A70" s="20" t="s">
        <v>98</v>
      </c>
      <c r="B70" s="21" t="s">
        <v>97</v>
      </c>
      <c r="C70" s="22" t="s">
        <v>17</v>
      </c>
      <c r="D70" s="23">
        <v>21956.59</v>
      </c>
      <c r="E70" s="22">
        <v>3111</v>
      </c>
      <c r="F70" s="20" t="s">
        <v>101</v>
      </c>
      <c r="G70" s="32" t="s">
        <v>13</v>
      </c>
    </row>
    <row r="71" spans="1:7" x14ac:dyDescent="0.25">
      <c r="A71" s="20" t="s">
        <v>98</v>
      </c>
      <c r="B71" s="21" t="s">
        <v>97</v>
      </c>
      <c r="C71" s="22" t="s">
        <v>17</v>
      </c>
      <c r="D71" s="23">
        <v>18270.79</v>
      </c>
      <c r="E71" s="22">
        <v>3132</v>
      </c>
      <c r="F71" s="20" t="s">
        <v>95</v>
      </c>
      <c r="G71" s="32" t="s">
        <v>13</v>
      </c>
    </row>
    <row r="72" spans="1:7" x14ac:dyDescent="0.25">
      <c r="A72" s="20" t="s">
        <v>98</v>
      </c>
      <c r="B72" s="21" t="s">
        <v>97</v>
      </c>
      <c r="C72" s="22" t="s">
        <v>17</v>
      </c>
      <c r="D72" s="23">
        <v>14100</v>
      </c>
      <c r="E72" s="22">
        <v>3121</v>
      </c>
      <c r="F72" s="20" t="s">
        <v>100</v>
      </c>
      <c r="G72" s="32" t="s">
        <v>13</v>
      </c>
    </row>
    <row r="73" spans="1:7" ht="21" customHeight="1" thickBot="1" x14ac:dyDescent="0.3">
      <c r="A73" s="25" t="s">
        <v>14</v>
      </c>
      <c r="B73" s="26"/>
      <c r="C73" s="27"/>
      <c r="D73" s="28">
        <f>SUM(D66:D72)</f>
        <v>143103.04000000001</v>
      </c>
      <c r="E73" s="27"/>
      <c r="F73" s="29"/>
      <c r="G73" s="30"/>
    </row>
    <row r="74" spans="1:7" ht="15.75" thickBot="1" x14ac:dyDescent="0.3">
      <c r="A74" s="33" t="s">
        <v>96</v>
      </c>
      <c r="B74" s="34"/>
      <c r="C74" s="35"/>
      <c r="D74" s="36">
        <f>SUM(D8,D10,D12,D14,D16,D18,D20,D22,D24,D26,D28,D30,D32,D34,D36,D39,D41,D43,D45,D47,D49,D51,D53,D55,D59,D61,D63,D65,D73)</f>
        <v>152350.12</v>
      </c>
      <c r="E74" s="35"/>
      <c r="F74" s="37"/>
      <c r="G74" s="38"/>
    </row>
    <row r="75" spans="1:7" x14ac:dyDescent="0.25">
      <c r="A75" s="4"/>
      <c r="B75" s="7"/>
      <c r="C75" s="5"/>
      <c r="D75" s="9"/>
      <c r="E75" s="5"/>
      <c r="F75" s="4"/>
    </row>
    <row r="76" spans="1:7" x14ac:dyDescent="0.25">
      <c r="A76" s="4"/>
      <c r="B76" s="7"/>
      <c r="C76" s="5"/>
      <c r="D76" s="9"/>
      <c r="E76" s="5"/>
      <c r="F76" s="4"/>
    </row>
    <row r="77" spans="1:7" x14ac:dyDescent="0.25">
      <c r="A77" s="4"/>
      <c r="B77" s="7"/>
      <c r="C77" s="5"/>
      <c r="D77" s="9"/>
      <c r="E77" s="5"/>
      <c r="F77" s="4"/>
    </row>
    <row r="78" spans="1:7" x14ac:dyDescent="0.25">
      <c r="A78" s="4"/>
      <c r="B78" s="7"/>
      <c r="C78" s="5"/>
      <c r="D78" s="9"/>
      <c r="E78" s="5"/>
      <c r="F78" s="4"/>
    </row>
    <row r="79" spans="1:7" x14ac:dyDescent="0.25">
      <c r="A79" s="4"/>
      <c r="B79" s="7"/>
      <c r="C79" s="5"/>
      <c r="D79" s="9"/>
      <c r="E79" s="5"/>
      <c r="F79" s="4"/>
    </row>
    <row r="80" spans="1:7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2025-07-03T07:01:03Z</cp:lastPrinted>
  <dcterms:created xsi:type="dcterms:W3CDTF">2024-03-05T11:42:46Z</dcterms:created>
  <dcterms:modified xsi:type="dcterms:W3CDTF">2025-07-03T07:02:39Z</dcterms:modified>
</cp:coreProperties>
</file>