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<sst xmlns="http://schemas.openxmlformats.org/spreadsheetml/2006/main" count="625" uniqueCount="228">
  <si>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</si>
  <si>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</si>
  <si>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</si>
  <si>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</si>
  <si>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</si>
  <si>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</si>
  <si>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</si>
  <si>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</si>
  <si>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</si>
  <si>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</si>
  <si>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</si>
  <si>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</si>
  <si>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</si>
  <si>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</si>
  <si>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</si>
  <si>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</si>
  <si>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</si>
  <si>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</si>
  <si>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</si>
  <si>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</si>
  <si>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2016. - SREDNJA ŠKOLA - 1. RAZRED -  A VARIJANTA</t>
  </si>
  <si>
    <t xml:space="preserve"> REZULTATI ŠKOLSKOG NATJECANJA IZ MATEMATIKE 2016. - SREDNJA ŠKOLA - 2. RAZRED -  A VARIJANTA</t>
  </si>
  <si>
    <t xml:space="preserve"> REZULTATI ŠKOLSKOG NATJECANJA IZ MATEMATIKE 2016. - SREDNJA ŠKOLA - 3. RAZRED -  A VARIJANTA</t>
  </si>
  <si>
    <t xml:space="preserve"> REZULTATI ŠKOLSKOG NATJECANJA IZ MATEMATIKE 2016. - SREDNJA ŠKOLA - 4. RAZRED -  A VARIJANTA</t>
  </si>
  <si>
    <t xml:space="preserve"> REZULTATI ŠKOLSKOG NATJECANJA IZ MATEMATIKE 2016. - SREDNJA ŠKOLA - 1. RAZRED -  B VARIJANTA</t>
  </si>
  <si>
    <t xml:space="preserve"> REZULTATI ŠKOLSKOG NATJECANJA IZ MATEMATIKE 2016. - SREDNJA ŠKOLA - 2. RAZRED -  B VARIJANTA</t>
  </si>
  <si>
    <t xml:space="preserve"> REZULTATI ŠKOLSKOG NATJECANJA IZ MATEMATIKE 2016. - SREDNJA ŠKOLA - 3. RAZRED -  B VARIJANTA</t>
  </si>
  <si>
    <t xml:space="preserve"> REZULTATI ŠKOLSKOG NATJECANJA IZ MATEMATIKE 2016. - SREDNJA ŠKOLA - 4. RAZRED -  B VARIJANTA</t>
  </si>
  <si>
    <t>Andrija</t>
  </si>
  <si>
    <t>Vidaković</t>
  </si>
  <si>
    <t>SŠ Biograd</t>
  </si>
  <si>
    <t>Biograd</t>
  </si>
  <si>
    <t>Ivan Peraić</t>
  </si>
  <si>
    <t>Antonio</t>
  </si>
  <si>
    <t>Temmel</t>
  </si>
  <si>
    <t>Šime</t>
  </si>
  <si>
    <t>Matea</t>
  </si>
  <si>
    <t>Pešić</t>
  </si>
  <si>
    <t>Ljiljana Bukarica</t>
  </si>
  <si>
    <t>10201HARI</t>
  </si>
  <si>
    <t>39851053536</t>
  </si>
  <si>
    <t>Marta</t>
  </si>
  <si>
    <t>Knežević</t>
  </si>
  <si>
    <t>Gimnazija FranjePetrića</t>
  </si>
  <si>
    <t>Zadar</t>
  </si>
  <si>
    <t>Aida Vlainić</t>
  </si>
  <si>
    <t>43285743717</t>
  </si>
  <si>
    <t>Marin</t>
  </si>
  <si>
    <t>Varivoda</t>
  </si>
  <si>
    <t>39141545831</t>
  </si>
  <si>
    <t xml:space="preserve">Dora </t>
  </si>
  <si>
    <t>Šokota</t>
  </si>
  <si>
    <t>45493816683</t>
  </si>
  <si>
    <t>Matej</t>
  </si>
  <si>
    <t>Lonić</t>
  </si>
  <si>
    <t>81147733718</t>
  </si>
  <si>
    <t>Mauricio</t>
  </si>
  <si>
    <t>Šmit</t>
  </si>
  <si>
    <t>Gimnazija Franje Petrića</t>
  </si>
  <si>
    <t>Ivana Gaće</t>
  </si>
  <si>
    <t>87561913496</t>
  </si>
  <si>
    <t xml:space="preserve">Andrija </t>
  </si>
  <si>
    <t>Miočić</t>
  </si>
  <si>
    <t>22332470372</t>
  </si>
  <si>
    <t>Tomislav</t>
  </si>
  <si>
    <t>Klarica</t>
  </si>
  <si>
    <t>31300KUĆA</t>
  </si>
  <si>
    <t>61476839090</t>
  </si>
  <si>
    <t>Karla</t>
  </si>
  <si>
    <t>Miletić</t>
  </si>
  <si>
    <t>54321 SUNCE</t>
  </si>
  <si>
    <t>72575538653</t>
  </si>
  <si>
    <t>Tonka</t>
  </si>
  <si>
    <t>Hrboka</t>
  </si>
  <si>
    <t>Marinela Hordov</t>
  </si>
  <si>
    <t>48998 LAV</t>
  </si>
  <si>
    <t>58270294641</t>
  </si>
  <si>
    <t>Lara</t>
  </si>
  <si>
    <t>Zorić</t>
  </si>
  <si>
    <t>88771571641</t>
  </si>
  <si>
    <t>Karlo</t>
  </si>
  <si>
    <t>Basioli</t>
  </si>
  <si>
    <t>89653552546</t>
  </si>
  <si>
    <t>Ivan Donat</t>
  </si>
  <si>
    <t>Pupovac</t>
  </si>
  <si>
    <t>98224950892</t>
  </si>
  <si>
    <t>Daniel</t>
  </si>
  <si>
    <t>Paleka</t>
  </si>
  <si>
    <t>19159042413</t>
  </si>
  <si>
    <t>Mihovil</t>
  </si>
  <si>
    <t>Stručić</t>
  </si>
  <si>
    <t>25367661464</t>
  </si>
  <si>
    <t>Dominik</t>
  </si>
  <si>
    <t>Čolak</t>
  </si>
  <si>
    <t>47197NEMO</t>
  </si>
  <si>
    <t>63161657298</t>
  </si>
  <si>
    <t>Kristina</t>
  </si>
  <si>
    <t>Jurin</t>
  </si>
  <si>
    <t>Gabriel</t>
  </si>
  <si>
    <t>Horžić</t>
  </si>
  <si>
    <t>Marko</t>
  </si>
  <si>
    <t>14053 SUNCE</t>
  </si>
  <si>
    <t>46756031394</t>
  </si>
  <si>
    <t>Marija</t>
  </si>
  <si>
    <t>Vrkić</t>
  </si>
  <si>
    <t>Ginmazija V. Nazora</t>
  </si>
  <si>
    <t>Dubravka Crnošija</t>
  </si>
  <si>
    <t>Gimnazija V. Nazora</t>
  </si>
  <si>
    <t>Gloria</t>
  </si>
  <si>
    <t>Bojo</t>
  </si>
  <si>
    <t>Ginmazija J.Barakovića</t>
  </si>
  <si>
    <t>Tomislav Lovrinov</t>
  </si>
  <si>
    <t>Laura</t>
  </si>
  <si>
    <t>Žuža</t>
  </si>
  <si>
    <t>Gimnazija J Barakovića</t>
  </si>
  <si>
    <t xml:space="preserve">Roko </t>
  </si>
  <si>
    <t>Ivičić</t>
  </si>
  <si>
    <t>Gimnazija J. Barakovića</t>
  </si>
  <si>
    <t>Helena Šimičević-Mandac</t>
  </si>
  <si>
    <t>Sara</t>
  </si>
  <si>
    <t>Smolić</t>
  </si>
  <si>
    <t>Maraš</t>
  </si>
  <si>
    <t>Kožul</t>
  </si>
  <si>
    <t xml:space="preserve">Marko </t>
  </si>
  <si>
    <t>Viduka</t>
  </si>
  <si>
    <t>Ivana</t>
  </si>
  <si>
    <t>Karuc</t>
  </si>
  <si>
    <t>Supičić</t>
  </si>
  <si>
    <t>32465 Soneta</t>
  </si>
  <si>
    <t>Margarita</t>
  </si>
  <si>
    <t>Grašo</t>
  </si>
  <si>
    <t>Batović</t>
  </si>
  <si>
    <t>Gimnazija Jurja Barakovića</t>
  </si>
  <si>
    <t>Tea</t>
  </si>
  <si>
    <t>Maričić</t>
  </si>
  <si>
    <t>89983090359</t>
  </si>
  <si>
    <t xml:space="preserve">Kristijan </t>
  </si>
  <si>
    <t>Košta</t>
  </si>
  <si>
    <t>Klasična gimnazija Ivana Pavla  II.</t>
  </si>
  <si>
    <t>Sanja Hanžek Bačkov</t>
  </si>
  <si>
    <t>67153208029</t>
  </si>
  <si>
    <t xml:space="preserve">Nikolina </t>
  </si>
  <si>
    <t>Bajlo</t>
  </si>
  <si>
    <t>62405029432</t>
  </si>
  <si>
    <t>Lovre</t>
  </si>
  <si>
    <t>Kardum</t>
  </si>
  <si>
    <t>Katica Negro Kovačević</t>
  </si>
  <si>
    <t>00440494978</t>
  </si>
  <si>
    <t>Donata</t>
  </si>
  <si>
    <t>Jurić</t>
  </si>
  <si>
    <t>12345 MERKAT</t>
  </si>
  <si>
    <t>14245446222</t>
  </si>
  <si>
    <t xml:space="preserve">Magdalena </t>
  </si>
  <si>
    <t>Ivanko</t>
  </si>
  <si>
    <t>97526676725</t>
  </si>
  <si>
    <t>Niko</t>
  </si>
  <si>
    <t>Škifić</t>
  </si>
  <si>
    <t>Amalija Colić</t>
  </si>
  <si>
    <t>40742542185</t>
  </si>
  <si>
    <t>85607834009</t>
  </si>
  <si>
    <t>05370966117</t>
  </si>
  <si>
    <t>41447656013</t>
  </si>
  <si>
    <t>91975709174</t>
  </si>
  <si>
    <t>33145972094</t>
  </si>
  <si>
    <t>46071202320</t>
  </si>
  <si>
    <t>43789635926</t>
  </si>
  <si>
    <t>91302427258</t>
  </si>
  <si>
    <t>78145103478</t>
  </si>
  <si>
    <t>71050255503</t>
  </si>
  <si>
    <t>21947959848</t>
  </si>
  <si>
    <t>07473005458</t>
  </si>
  <si>
    <t>82083155317</t>
  </si>
  <si>
    <t>98199360003</t>
  </si>
  <si>
    <t xml:space="preserve">Helena </t>
  </si>
  <si>
    <t>Aida</t>
  </si>
  <si>
    <t>Vlainić</t>
  </si>
  <si>
    <t xml:space="preserve">Elza </t>
  </si>
  <si>
    <t>Franin</t>
  </si>
  <si>
    <t>Šimičević-Mandac</t>
  </si>
  <si>
    <t>Povjerenstvo:</t>
  </si>
  <si>
    <t>Tehnička škola Zadar</t>
  </si>
  <si>
    <t>89024722132</t>
  </si>
  <si>
    <t>Enzo</t>
  </si>
  <si>
    <t>Bulić</t>
  </si>
  <si>
    <t>Kristina Šiško</t>
  </si>
  <si>
    <t>15078722179</t>
  </si>
  <si>
    <t>Jakov</t>
  </si>
  <si>
    <t>Dujmović</t>
  </si>
  <si>
    <t>11235PREKO</t>
  </si>
  <si>
    <t>00000KOŠUTA</t>
  </si>
  <si>
    <t>77777 LOPTA</t>
  </si>
  <si>
    <t>10011BANGARANG</t>
  </si>
  <si>
    <t>18720MAŠKA</t>
  </si>
  <si>
    <t>Lovrinov</t>
  </si>
  <si>
    <t xml:space="preserve">Amalia </t>
  </si>
  <si>
    <t>Colić</t>
  </si>
  <si>
    <t xml:space="preserve">Marinela </t>
  </si>
  <si>
    <t>Hordov</t>
  </si>
  <si>
    <t>Suzana</t>
  </si>
  <si>
    <t>69069TRTAK</t>
  </si>
  <si>
    <t>22222NEDOVOLJAN</t>
  </si>
  <si>
    <t>12345VODA</t>
  </si>
  <si>
    <t>nije pristupio</t>
  </si>
  <si>
    <t xml:space="preserve">Sanja </t>
  </si>
  <si>
    <t>Hanžek-Bačkov</t>
  </si>
  <si>
    <t>12345ŠEST</t>
  </si>
  <si>
    <t>65536BIT</t>
  </si>
  <si>
    <t>15151MOSADARZA1965</t>
  </si>
  <si>
    <t>01893YNWA</t>
  </si>
  <si>
    <t>77777TRAKTOR</t>
  </si>
  <si>
    <t>24578SAMARITANAC</t>
  </si>
  <si>
    <t>66001PROZOR</t>
  </si>
  <si>
    <t>10007TOKYO</t>
  </si>
  <si>
    <t>54321ZBUNJOLA</t>
  </si>
  <si>
    <t>36900BUBAMARA</t>
  </si>
  <si>
    <t>14965BROJ</t>
  </si>
  <si>
    <t>77777MRKVA</t>
  </si>
  <si>
    <t>63703 SUNCE</t>
  </si>
  <si>
    <t>54321OZNE</t>
  </si>
  <si>
    <t>61636 GINJO</t>
  </si>
  <si>
    <t>13799 MED</t>
  </si>
  <si>
    <t>90925MATEMATIKA</t>
  </si>
  <si>
    <t>42069RIBA</t>
  </si>
  <si>
    <t>12345CVIJET</t>
  </si>
  <si>
    <t>05844 HHHJEJE</t>
  </si>
  <si>
    <t>08792SIJEČANJ</t>
  </si>
  <si>
    <t>16197MEDO</t>
  </si>
  <si>
    <t>25025IKAN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</si>
</sst>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421875" style="22" customWidth="1"/>
    <col min="2" max="2" width="17.28125" style="22" customWidth="1"/>
    <col min="3" max="3" width="0.2890625" style="33" customWidth="1"/>
    <col min="4" max="4" width="15.28125" style="17" customWidth="1"/>
    <col min="5" max="5" width="16.00390625" style="17" customWidth="1"/>
    <col min="6" max="6" width="22.421875" style="17" customWidth="1"/>
    <col min="7" max="7" width="13.00390625" style="17" customWidth="1"/>
    <col min="8" max="8" width="8.28125" style="17" customWidth="1"/>
    <col min="9" max="9" width="16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2"/>
      <c r="B2" s="93"/>
      <c r="C2" s="93"/>
      <c r="D2" s="93"/>
      <c r="E2" s="93"/>
      <c r="F2" s="93"/>
      <c r="G2" s="93"/>
      <c r="H2" s="93"/>
      <c r="I2" s="94"/>
      <c r="J2" s="89" t="s">
        <v>0</v>
      </c>
      <c r="K2" s="90"/>
      <c r="L2" s="90"/>
      <c r="M2" s="90"/>
      <c r="N2" s="90"/>
      <c r="O2" s="90"/>
      <c r="P2" s="9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4" t="s">
        <v>2</v>
      </c>
      <c r="B4" s="10" t="s">
        <v>188</v>
      </c>
      <c r="C4" s="39" t="s">
        <v>46</v>
      </c>
      <c r="D4" s="9" t="s">
        <v>47</v>
      </c>
      <c r="E4" s="9" t="s">
        <v>48</v>
      </c>
      <c r="F4" s="9" t="s">
        <v>43</v>
      </c>
      <c r="G4" s="9" t="s">
        <v>44</v>
      </c>
      <c r="H4" s="10">
        <v>13</v>
      </c>
      <c r="I4" s="9" t="s">
        <v>45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/>
      <c r="P4" s="10"/>
      <c r="Q4" s="40">
        <f aca="true" t="shared" si="0" ref="Q4:Q9">SUM(J4:P4)</f>
        <v>50</v>
      </c>
    </row>
    <row r="5" spans="1:17" ht="15.75" customHeight="1">
      <c r="A5" s="74" t="s">
        <v>3</v>
      </c>
      <c r="B5" s="10" t="s">
        <v>39</v>
      </c>
      <c r="C5" s="3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10">
        <v>13</v>
      </c>
      <c r="I5" s="9" t="s">
        <v>45</v>
      </c>
      <c r="J5" s="10">
        <v>10</v>
      </c>
      <c r="K5" s="10">
        <v>5</v>
      </c>
      <c r="L5" s="10">
        <v>10</v>
      </c>
      <c r="M5" s="10">
        <v>10</v>
      </c>
      <c r="N5" s="10">
        <v>2</v>
      </c>
      <c r="O5" s="10"/>
      <c r="P5" s="10"/>
      <c r="Q5" s="40">
        <f t="shared" si="0"/>
        <v>37</v>
      </c>
    </row>
    <row r="6" spans="1:17" ht="15.75" customHeight="1">
      <c r="A6" s="38" t="s">
        <v>4</v>
      </c>
      <c r="B6" s="10" t="s">
        <v>189</v>
      </c>
      <c r="C6" s="39" t="s">
        <v>49</v>
      </c>
      <c r="D6" s="9" t="s">
        <v>50</v>
      </c>
      <c r="E6" s="9" t="s">
        <v>51</v>
      </c>
      <c r="F6" s="9" t="s">
        <v>43</v>
      </c>
      <c r="G6" s="9" t="s">
        <v>44</v>
      </c>
      <c r="H6" s="10">
        <v>13</v>
      </c>
      <c r="I6" s="9" t="s">
        <v>45</v>
      </c>
      <c r="J6" s="10">
        <v>10</v>
      </c>
      <c r="K6" s="10">
        <v>9</v>
      </c>
      <c r="L6" s="10">
        <v>10</v>
      </c>
      <c r="M6" s="10">
        <v>2</v>
      </c>
      <c r="N6" s="10">
        <v>3</v>
      </c>
      <c r="O6" s="10"/>
      <c r="P6" s="10"/>
      <c r="Q6" s="40">
        <f t="shared" si="0"/>
        <v>34</v>
      </c>
    </row>
    <row r="7" spans="1:17" ht="15.75" customHeight="1">
      <c r="A7" s="74" t="s">
        <v>4</v>
      </c>
      <c r="B7" s="10" t="s">
        <v>190</v>
      </c>
      <c r="C7" s="39" t="s">
        <v>158</v>
      </c>
      <c r="D7" s="9" t="s">
        <v>125</v>
      </c>
      <c r="E7" s="9" t="s">
        <v>126</v>
      </c>
      <c r="F7" s="9" t="s">
        <v>117</v>
      </c>
      <c r="G7" s="9" t="s">
        <v>44</v>
      </c>
      <c r="H7" s="10">
        <v>13</v>
      </c>
      <c r="I7" s="9" t="s">
        <v>111</v>
      </c>
      <c r="J7" s="10">
        <v>2</v>
      </c>
      <c r="K7" s="10">
        <v>10</v>
      </c>
      <c r="L7" s="10">
        <v>9</v>
      </c>
      <c r="M7" s="10">
        <v>10</v>
      </c>
      <c r="N7" s="10">
        <v>3</v>
      </c>
      <c r="O7" s="10"/>
      <c r="P7" s="10"/>
      <c r="Q7" s="40">
        <f t="shared" si="0"/>
        <v>34</v>
      </c>
    </row>
    <row r="8" spans="1:17" ht="15.75" customHeight="1">
      <c r="A8" s="69" t="s">
        <v>5</v>
      </c>
      <c r="B8" s="70" t="s">
        <v>191</v>
      </c>
      <c r="C8" s="71" t="s">
        <v>159</v>
      </c>
      <c r="D8" s="72" t="s">
        <v>123</v>
      </c>
      <c r="E8" s="72" t="s">
        <v>124</v>
      </c>
      <c r="F8" s="72" t="s">
        <v>117</v>
      </c>
      <c r="G8" s="72" t="s">
        <v>44</v>
      </c>
      <c r="H8" s="70">
        <v>13</v>
      </c>
      <c r="I8" s="72" t="s">
        <v>111</v>
      </c>
      <c r="J8" s="70">
        <v>10</v>
      </c>
      <c r="K8" s="70">
        <v>10</v>
      </c>
      <c r="L8" s="70">
        <v>4</v>
      </c>
      <c r="M8" s="70">
        <v>0</v>
      </c>
      <c r="N8" s="70">
        <v>4</v>
      </c>
      <c r="O8" s="70"/>
      <c r="P8" s="70"/>
      <c r="Q8" s="73">
        <f t="shared" si="0"/>
        <v>28</v>
      </c>
    </row>
    <row r="9" spans="1:17" s="20" customFormat="1" ht="15.75" customHeight="1">
      <c r="A9" s="74" t="s">
        <v>6</v>
      </c>
      <c r="B9" s="10" t="s">
        <v>192</v>
      </c>
      <c r="C9" s="39" t="s">
        <v>52</v>
      </c>
      <c r="D9" s="9" t="s">
        <v>53</v>
      </c>
      <c r="E9" s="9" t="s">
        <v>54</v>
      </c>
      <c r="F9" s="9" t="s">
        <v>43</v>
      </c>
      <c r="G9" s="9" t="s">
        <v>44</v>
      </c>
      <c r="H9" s="10">
        <v>13</v>
      </c>
      <c r="I9" s="9" t="s">
        <v>45</v>
      </c>
      <c r="J9" s="10">
        <v>7</v>
      </c>
      <c r="K9" s="10">
        <v>2</v>
      </c>
      <c r="L9" s="10">
        <v>0</v>
      </c>
      <c r="M9" s="10">
        <v>0</v>
      </c>
      <c r="N9" s="10">
        <v>2</v>
      </c>
      <c r="O9" s="10"/>
      <c r="P9" s="10"/>
      <c r="Q9" s="40">
        <f t="shared" si="0"/>
        <v>11</v>
      </c>
    </row>
    <row r="10" spans="1:17" ht="15.75" customHeight="1">
      <c r="A10" s="52"/>
      <c r="B10" s="53"/>
      <c r="C10" s="54"/>
      <c r="D10" s="55"/>
      <c r="E10" s="55"/>
      <c r="F10" s="55"/>
      <c r="G10" s="55"/>
      <c r="H10" s="53"/>
      <c r="I10" s="55"/>
      <c r="J10" s="53"/>
      <c r="K10" s="53"/>
      <c r="L10" s="53"/>
      <c r="M10" s="53"/>
      <c r="N10" s="53"/>
      <c r="O10" s="53"/>
      <c r="P10" s="53"/>
      <c r="Q10" s="56"/>
    </row>
    <row r="12" spans="1:21" ht="15.75" customHeight="1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 customHeight="1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14" t="s">
        <v>17</v>
      </c>
      <c r="H14" s="41" t="s">
        <v>173</v>
      </c>
      <c r="I14" s="42" t="s">
        <v>178</v>
      </c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3" t="s">
        <v>174</v>
      </c>
      <c r="I15" s="41" t="s">
        <v>175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176</v>
      </c>
      <c r="I16" s="41" t="s">
        <v>177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64</v>
      </c>
      <c r="I17" s="41" t="s">
        <v>193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194</v>
      </c>
      <c r="I18" s="41" t="s">
        <v>195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8"/>
      <c r="H19" s="41" t="s">
        <v>196</v>
      </c>
      <c r="I19" s="41" t="s">
        <v>197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8"/>
      <c r="H20" s="41" t="s">
        <v>198</v>
      </c>
      <c r="I20" s="41" t="s">
        <v>97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6.5">
      <c r="A21" s="18"/>
      <c r="B21" s="18"/>
      <c r="C21" s="25"/>
      <c r="D21" s="19"/>
      <c r="E21" s="8"/>
      <c r="F21" s="8"/>
      <c r="G21" s="8"/>
      <c r="H21" s="41" t="s">
        <v>203</v>
      </c>
      <c r="I21" s="41" t="s">
        <v>204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2.75">
      <c r="A387" s="21"/>
      <c r="B387" s="21"/>
      <c r="C387" s="32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32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32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32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32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32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32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32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32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32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32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0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6"/>
  <sheetViews>
    <sheetView zoomScalePageLayoutView="0" workbookViewId="0" topLeftCell="A3">
      <selection activeCell="H24" sqref="H24:I24"/>
    </sheetView>
  </sheetViews>
  <sheetFormatPr defaultColWidth="9.140625" defaultRowHeight="12.75"/>
  <cols>
    <col min="1" max="1" width="5.421875" style="22" customWidth="1"/>
    <col min="2" max="2" width="16.57421875" style="22" customWidth="1"/>
    <col min="3" max="3" width="14.7109375" style="33" hidden="1" customWidth="1"/>
    <col min="4" max="4" width="15.28125" style="17" customWidth="1"/>
    <col min="5" max="5" width="16.00390625" style="17" customWidth="1"/>
    <col min="6" max="6" width="22.140625" style="17" customWidth="1"/>
    <col min="7" max="7" width="13.00390625" style="17" customWidth="1"/>
    <col min="8" max="8" width="8.28125" style="17" customWidth="1"/>
    <col min="9" max="9" width="22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2"/>
      <c r="B2" s="93"/>
      <c r="C2" s="93"/>
      <c r="D2" s="93"/>
      <c r="E2" s="93"/>
      <c r="F2" s="93"/>
      <c r="G2" s="93"/>
      <c r="H2" s="93"/>
      <c r="I2" s="94"/>
      <c r="J2" s="89" t="s">
        <v>0</v>
      </c>
      <c r="K2" s="90"/>
      <c r="L2" s="90"/>
      <c r="M2" s="90"/>
      <c r="N2" s="90"/>
      <c r="O2" s="90"/>
      <c r="P2" s="9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199</v>
      </c>
      <c r="C4" s="44" t="s">
        <v>60</v>
      </c>
      <c r="D4" s="29" t="s">
        <v>61</v>
      </c>
      <c r="E4" s="29" t="s">
        <v>62</v>
      </c>
      <c r="F4" s="9" t="s">
        <v>58</v>
      </c>
      <c r="G4" s="9" t="s">
        <v>44</v>
      </c>
      <c r="H4" s="10">
        <v>13</v>
      </c>
      <c r="I4" s="9" t="s">
        <v>59</v>
      </c>
      <c r="J4" s="26">
        <v>1</v>
      </c>
      <c r="K4" s="26">
        <v>7</v>
      </c>
      <c r="L4" s="26">
        <v>2</v>
      </c>
      <c r="M4" s="26">
        <v>10</v>
      </c>
      <c r="N4" s="26">
        <v>0</v>
      </c>
      <c r="O4" s="26"/>
      <c r="P4" s="26"/>
      <c r="Q4" s="40">
        <f>SUM(J4:P4)</f>
        <v>20</v>
      </c>
    </row>
    <row r="5" spans="1:17" ht="15.75" customHeight="1">
      <c r="A5" s="27" t="s">
        <v>3</v>
      </c>
      <c r="B5" s="27" t="s">
        <v>66</v>
      </c>
      <c r="C5" s="44" t="s">
        <v>67</v>
      </c>
      <c r="D5" s="29" t="s">
        <v>68</v>
      </c>
      <c r="E5" s="29" t="s">
        <v>69</v>
      </c>
      <c r="F5" s="9" t="s">
        <v>58</v>
      </c>
      <c r="G5" s="9" t="s">
        <v>44</v>
      </c>
      <c r="H5" s="10">
        <v>13</v>
      </c>
      <c r="I5" s="9" t="s">
        <v>59</v>
      </c>
      <c r="J5" s="26">
        <v>5</v>
      </c>
      <c r="K5" s="26">
        <v>10</v>
      </c>
      <c r="L5" s="26">
        <v>1</v>
      </c>
      <c r="M5" s="26">
        <v>0</v>
      </c>
      <c r="N5" s="26">
        <v>0</v>
      </c>
      <c r="O5" s="26"/>
      <c r="P5" s="26"/>
      <c r="Q5" s="40">
        <f>SUM(J5:P5)</f>
        <v>16</v>
      </c>
    </row>
    <row r="6" spans="1:17" ht="15.75" customHeight="1">
      <c r="A6" s="75" t="s">
        <v>4</v>
      </c>
      <c r="B6" s="75" t="s">
        <v>200</v>
      </c>
      <c r="C6" s="76" t="s">
        <v>63</v>
      </c>
      <c r="D6" s="77" t="s">
        <v>64</v>
      </c>
      <c r="E6" s="77" t="s">
        <v>65</v>
      </c>
      <c r="F6" s="72" t="s">
        <v>58</v>
      </c>
      <c r="G6" s="72" t="s">
        <v>44</v>
      </c>
      <c r="H6" s="70">
        <v>13</v>
      </c>
      <c r="I6" s="72" t="s">
        <v>59</v>
      </c>
      <c r="J6" s="78">
        <v>5</v>
      </c>
      <c r="K6" s="78">
        <v>6</v>
      </c>
      <c r="L6" s="78">
        <v>2</v>
      </c>
      <c r="M6" s="78">
        <v>0</v>
      </c>
      <c r="N6" s="78">
        <v>0</v>
      </c>
      <c r="O6" s="78"/>
      <c r="P6" s="78"/>
      <c r="Q6" s="73">
        <f>SUM(J6:P6)</f>
        <v>13</v>
      </c>
    </row>
    <row r="7" spans="1:17" s="20" customFormat="1" ht="15.75" customHeight="1">
      <c r="A7" s="27" t="s">
        <v>5</v>
      </c>
      <c r="B7" s="27" t="s">
        <v>201</v>
      </c>
      <c r="C7" s="44" t="s">
        <v>162</v>
      </c>
      <c r="D7" s="29" t="s">
        <v>100</v>
      </c>
      <c r="E7" s="29" t="s">
        <v>127</v>
      </c>
      <c r="F7" s="9" t="s">
        <v>117</v>
      </c>
      <c r="G7" s="9" t="s">
        <v>44</v>
      </c>
      <c r="H7" s="10">
        <v>13</v>
      </c>
      <c r="I7" s="9" t="s">
        <v>118</v>
      </c>
      <c r="J7" s="26">
        <v>0</v>
      </c>
      <c r="K7" s="26">
        <v>0</v>
      </c>
      <c r="L7" s="26">
        <v>1</v>
      </c>
      <c r="M7" s="26">
        <v>0</v>
      </c>
      <c r="N7" s="26">
        <v>0</v>
      </c>
      <c r="O7" s="26"/>
      <c r="P7" s="26"/>
      <c r="Q7" s="40">
        <f>SUM(J7:P7)</f>
        <v>1</v>
      </c>
    </row>
    <row r="8" spans="1:17" ht="15.75" customHeight="1">
      <c r="A8" s="57"/>
      <c r="B8" s="57"/>
      <c r="C8" s="58" t="s">
        <v>55</v>
      </c>
      <c r="D8" s="59" t="s">
        <v>56</v>
      </c>
      <c r="E8" s="59" t="s">
        <v>57</v>
      </c>
      <c r="F8" s="55" t="s">
        <v>58</v>
      </c>
      <c r="G8" s="55" t="s">
        <v>44</v>
      </c>
      <c r="H8" s="53">
        <v>13</v>
      </c>
      <c r="I8" s="55" t="s">
        <v>59</v>
      </c>
      <c r="J8" s="60"/>
      <c r="K8" s="60"/>
      <c r="L8" s="60"/>
      <c r="M8" s="60"/>
      <c r="N8" s="60"/>
      <c r="O8" s="60"/>
      <c r="P8" s="60"/>
      <c r="Q8" s="56" t="s">
        <v>202</v>
      </c>
    </row>
    <row r="9" spans="1:17" ht="15.75" customHeight="1">
      <c r="A9" s="27"/>
      <c r="B9" s="27"/>
      <c r="C9" s="44"/>
      <c r="D9" s="29"/>
      <c r="E9" s="29"/>
      <c r="F9" s="9"/>
      <c r="G9" s="9"/>
      <c r="H9" s="10"/>
      <c r="I9" s="9"/>
      <c r="J9" s="26"/>
      <c r="K9" s="26"/>
      <c r="L9" s="26"/>
      <c r="M9" s="26"/>
      <c r="N9" s="26"/>
      <c r="O9" s="26"/>
      <c r="P9" s="26"/>
      <c r="Q9" s="40"/>
    </row>
    <row r="10" spans="1:21" ht="15.75" customHeight="1">
      <c r="A10" s="27"/>
      <c r="B10" s="27"/>
      <c r="C10" s="44"/>
      <c r="D10" s="29"/>
      <c r="E10" s="29"/>
      <c r="F10" s="9"/>
      <c r="G10" s="9"/>
      <c r="H10" s="10"/>
      <c r="I10" s="9"/>
      <c r="J10" s="26"/>
      <c r="K10" s="26"/>
      <c r="L10" s="26"/>
      <c r="M10" s="26"/>
      <c r="N10" s="26"/>
      <c r="O10" s="26"/>
      <c r="P10" s="26"/>
      <c r="Q10" s="40"/>
      <c r="R10" s="20"/>
      <c r="S10" s="20"/>
      <c r="T10" s="20"/>
      <c r="U10" s="20"/>
    </row>
    <row r="11" spans="1:21" ht="15.75" customHeight="1">
      <c r="A11" s="27"/>
      <c r="B11" s="27"/>
      <c r="C11" s="44"/>
      <c r="D11" s="29"/>
      <c r="E11" s="29"/>
      <c r="F11" s="9"/>
      <c r="G11" s="9"/>
      <c r="H11" s="10"/>
      <c r="I11" s="9"/>
      <c r="J11" s="26"/>
      <c r="K11" s="26"/>
      <c r="L11" s="26"/>
      <c r="M11" s="26"/>
      <c r="N11" s="26"/>
      <c r="O11" s="26"/>
      <c r="P11" s="26"/>
      <c r="Q11" s="40"/>
      <c r="R11" s="20"/>
      <c r="S11" s="20"/>
      <c r="T11" s="20"/>
      <c r="U11" s="20"/>
    </row>
    <row r="12" spans="1:21" ht="15.75" customHeight="1">
      <c r="A12" s="27"/>
      <c r="B12" s="27"/>
      <c r="C12" s="44"/>
      <c r="D12" s="29"/>
      <c r="E12" s="29"/>
      <c r="F12" s="9"/>
      <c r="G12" s="9"/>
      <c r="H12" s="10"/>
      <c r="I12" s="9"/>
      <c r="J12" s="26"/>
      <c r="K12" s="26"/>
      <c r="L12" s="26"/>
      <c r="M12" s="26"/>
      <c r="N12" s="26"/>
      <c r="O12" s="26"/>
      <c r="P12" s="26"/>
      <c r="Q12" s="40"/>
      <c r="R12" s="20"/>
      <c r="S12" s="20"/>
      <c r="T12" s="20"/>
      <c r="U12" s="20"/>
    </row>
    <row r="13" spans="1:21" ht="12.75">
      <c r="A13" s="27"/>
      <c r="B13" s="27"/>
      <c r="C13" s="44"/>
      <c r="D13" s="29"/>
      <c r="E13" s="29"/>
      <c r="F13" s="9"/>
      <c r="G13" s="9"/>
      <c r="H13" s="10"/>
      <c r="I13" s="9"/>
      <c r="J13" s="26"/>
      <c r="K13" s="26"/>
      <c r="L13" s="26"/>
      <c r="M13" s="26"/>
      <c r="N13" s="26"/>
      <c r="O13" s="26"/>
      <c r="P13" s="26"/>
      <c r="Q13" s="40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13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14" t="s">
        <v>179</v>
      </c>
      <c r="H17" s="41" t="s">
        <v>173</v>
      </c>
      <c r="I17" s="42" t="s">
        <v>178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3" t="s">
        <v>174</v>
      </c>
      <c r="I18" s="41" t="s">
        <v>175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8"/>
      <c r="H19" s="41" t="s">
        <v>176</v>
      </c>
      <c r="I19" s="41" t="s">
        <v>177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8"/>
      <c r="H20" s="41" t="s">
        <v>64</v>
      </c>
      <c r="I20" s="41" t="s">
        <v>193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6.5">
      <c r="A21" s="18"/>
      <c r="B21" s="18"/>
      <c r="C21" s="25"/>
      <c r="D21" s="19"/>
      <c r="E21" s="8"/>
      <c r="F21" s="8"/>
      <c r="G21" s="8"/>
      <c r="H21" s="41" t="s">
        <v>194</v>
      </c>
      <c r="I21" s="41" t="s">
        <v>195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6.5">
      <c r="A22" s="18"/>
      <c r="B22" s="18"/>
      <c r="C22" s="25"/>
      <c r="D22" s="19"/>
      <c r="E22" s="8"/>
      <c r="F22" s="8"/>
      <c r="G22" s="8"/>
      <c r="H22" s="41" t="s">
        <v>196</v>
      </c>
      <c r="I22" s="41" t="s">
        <v>197</v>
      </c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6.5">
      <c r="A23" s="18"/>
      <c r="B23" s="18"/>
      <c r="C23" s="25"/>
      <c r="D23" s="19"/>
      <c r="E23" s="8"/>
      <c r="F23" s="8"/>
      <c r="G23" s="8"/>
      <c r="H23" s="41" t="s">
        <v>198</v>
      </c>
      <c r="I23" s="41" t="s">
        <v>97</v>
      </c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6.5">
      <c r="A24" s="18"/>
      <c r="B24" s="18"/>
      <c r="C24" s="25"/>
      <c r="D24" s="19"/>
      <c r="E24" s="8"/>
      <c r="F24" s="8"/>
      <c r="G24" s="8"/>
      <c r="H24" s="41" t="s">
        <v>203</v>
      </c>
      <c r="I24" s="41" t="s">
        <v>204</v>
      </c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2.75">
      <c r="A386" s="21"/>
      <c r="B386" s="21"/>
      <c r="C386" s="32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32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32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32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32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32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32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32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32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32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32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3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421875" style="22" customWidth="1"/>
    <col min="2" max="2" width="17.57421875" style="22" customWidth="1"/>
    <col min="3" max="3" width="16.00390625" style="31" hidden="1" customWidth="1"/>
    <col min="4" max="4" width="15.28125" style="17" customWidth="1"/>
    <col min="5" max="5" width="16.00390625" style="17" customWidth="1"/>
    <col min="6" max="6" width="21.7109375" style="17" customWidth="1"/>
    <col min="7" max="7" width="13.00390625" style="3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2"/>
      <c r="B2" s="93"/>
      <c r="C2" s="93"/>
      <c r="D2" s="93"/>
      <c r="E2" s="93"/>
      <c r="F2" s="93"/>
      <c r="G2" s="93"/>
      <c r="H2" s="93"/>
      <c r="I2" s="94"/>
      <c r="J2" s="89" t="s">
        <v>0</v>
      </c>
      <c r="K2" s="90"/>
      <c r="L2" s="90"/>
      <c r="M2" s="90"/>
      <c r="N2" s="90"/>
      <c r="O2" s="90"/>
      <c r="P2" s="9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205</v>
      </c>
      <c r="C4" s="28" t="s">
        <v>79</v>
      </c>
      <c r="D4" s="29" t="s">
        <v>80</v>
      </c>
      <c r="E4" s="29" t="s">
        <v>81</v>
      </c>
      <c r="F4" s="9" t="s">
        <v>58</v>
      </c>
      <c r="G4" s="10" t="s">
        <v>44</v>
      </c>
      <c r="H4" s="10">
        <v>13</v>
      </c>
      <c r="I4" s="9" t="s">
        <v>74</v>
      </c>
      <c r="J4" s="10">
        <v>10</v>
      </c>
      <c r="K4" s="10">
        <v>7</v>
      </c>
      <c r="L4" s="10">
        <v>0</v>
      </c>
      <c r="M4" s="10">
        <v>10</v>
      </c>
      <c r="N4" s="10">
        <v>7</v>
      </c>
      <c r="O4" s="10"/>
      <c r="P4" s="10"/>
      <c r="Q4" s="40">
        <v>34</v>
      </c>
    </row>
    <row r="5" spans="1:17" ht="15.75" customHeight="1">
      <c r="A5" s="27" t="s">
        <v>3</v>
      </c>
      <c r="B5" s="27" t="s">
        <v>128</v>
      </c>
      <c r="C5" s="28" t="s">
        <v>165</v>
      </c>
      <c r="D5" s="29" t="s">
        <v>129</v>
      </c>
      <c r="E5" s="29" t="s">
        <v>130</v>
      </c>
      <c r="F5" s="9" t="s">
        <v>117</v>
      </c>
      <c r="G5" s="10" t="s">
        <v>44</v>
      </c>
      <c r="H5" s="10">
        <v>13</v>
      </c>
      <c r="I5" s="9" t="s">
        <v>111</v>
      </c>
      <c r="J5" s="10">
        <v>7</v>
      </c>
      <c r="K5" s="10">
        <v>10</v>
      </c>
      <c r="L5" s="10">
        <v>0</v>
      </c>
      <c r="M5" s="10">
        <v>0</v>
      </c>
      <c r="N5" s="10">
        <v>0</v>
      </c>
      <c r="O5" s="10"/>
      <c r="P5" s="10"/>
      <c r="Q5" s="40">
        <v>17</v>
      </c>
    </row>
    <row r="6" spans="1:17" ht="15.75" customHeight="1">
      <c r="A6" s="27" t="s">
        <v>3</v>
      </c>
      <c r="B6" s="27" t="s">
        <v>75</v>
      </c>
      <c r="C6" s="28" t="s">
        <v>76</v>
      </c>
      <c r="D6" s="29" t="s">
        <v>77</v>
      </c>
      <c r="E6" s="29" t="s">
        <v>78</v>
      </c>
      <c r="F6" s="9" t="s">
        <v>58</v>
      </c>
      <c r="G6" s="10" t="s">
        <v>44</v>
      </c>
      <c r="H6" s="10">
        <v>13</v>
      </c>
      <c r="I6" s="9" t="s">
        <v>74</v>
      </c>
      <c r="J6" s="10">
        <v>0</v>
      </c>
      <c r="K6" s="10">
        <v>5</v>
      </c>
      <c r="L6" s="10">
        <v>0</v>
      </c>
      <c r="M6" s="10">
        <v>10</v>
      </c>
      <c r="N6" s="10">
        <v>2</v>
      </c>
      <c r="O6" s="10"/>
      <c r="P6" s="10"/>
      <c r="Q6" s="40">
        <v>17</v>
      </c>
    </row>
    <row r="7" spans="1:17" ht="15.75" customHeight="1">
      <c r="A7" s="75" t="s">
        <v>4</v>
      </c>
      <c r="B7" s="75" t="s">
        <v>70</v>
      </c>
      <c r="C7" s="79" t="s">
        <v>71</v>
      </c>
      <c r="D7" s="77" t="s">
        <v>72</v>
      </c>
      <c r="E7" s="77" t="s">
        <v>73</v>
      </c>
      <c r="F7" s="72" t="s">
        <v>58</v>
      </c>
      <c r="G7" s="70" t="s">
        <v>44</v>
      </c>
      <c r="H7" s="70">
        <v>13</v>
      </c>
      <c r="I7" s="72" t="s">
        <v>74</v>
      </c>
      <c r="J7" s="70">
        <v>5</v>
      </c>
      <c r="K7" s="70">
        <v>9</v>
      </c>
      <c r="L7" s="70">
        <v>0</v>
      </c>
      <c r="M7" s="70">
        <v>0</v>
      </c>
      <c r="N7" s="70">
        <v>0</v>
      </c>
      <c r="O7" s="70"/>
      <c r="P7" s="70"/>
      <c r="Q7" s="73">
        <v>14</v>
      </c>
    </row>
    <row r="8" spans="1:17" s="20" customFormat="1" ht="15.75" customHeight="1">
      <c r="A8" s="27" t="s">
        <v>5</v>
      </c>
      <c r="B8" s="27" t="s">
        <v>206</v>
      </c>
      <c r="C8" s="28" t="s">
        <v>82</v>
      </c>
      <c r="D8" s="29" t="s">
        <v>83</v>
      </c>
      <c r="E8" s="29" t="s">
        <v>84</v>
      </c>
      <c r="F8" s="9" t="s">
        <v>58</v>
      </c>
      <c r="G8" s="10" t="s">
        <v>44</v>
      </c>
      <c r="H8" s="10">
        <v>13</v>
      </c>
      <c r="I8" s="9" t="s">
        <v>74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/>
      <c r="P8" s="10"/>
      <c r="Q8" s="40">
        <v>1</v>
      </c>
    </row>
    <row r="9" spans="1:17" ht="15.75" customHeight="1">
      <c r="A9" s="57"/>
      <c r="B9" s="57"/>
      <c r="C9" s="61"/>
      <c r="D9" s="59"/>
      <c r="E9" s="59"/>
      <c r="F9" s="55"/>
      <c r="G9" s="53"/>
      <c r="H9" s="53"/>
      <c r="I9" s="55"/>
      <c r="J9" s="53"/>
      <c r="K9" s="53"/>
      <c r="L9" s="53"/>
      <c r="M9" s="53"/>
      <c r="N9" s="53"/>
      <c r="O9" s="53"/>
      <c r="P9" s="53"/>
      <c r="Q9" s="56"/>
    </row>
    <row r="10" spans="1:21" ht="15.75" customHeight="1">
      <c r="A10" s="27"/>
      <c r="B10" s="27"/>
      <c r="C10" s="28"/>
      <c r="D10" s="29"/>
      <c r="E10" s="29"/>
      <c r="F10" s="9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40"/>
      <c r="R10" s="20"/>
      <c r="S10" s="20"/>
      <c r="T10" s="20"/>
      <c r="U10" s="20"/>
    </row>
    <row r="11" spans="1:21" ht="15.75" customHeight="1">
      <c r="A11" s="27"/>
      <c r="B11" s="27"/>
      <c r="C11" s="28"/>
      <c r="D11" s="29"/>
      <c r="E11" s="29"/>
      <c r="F11" s="9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40"/>
      <c r="R11" s="20"/>
      <c r="S11" s="20"/>
      <c r="T11" s="20"/>
      <c r="U11" s="20"/>
    </row>
    <row r="12" spans="1:21" ht="15.75" customHeight="1">
      <c r="A12" s="45"/>
      <c r="B12" s="45"/>
      <c r="C12" s="46"/>
      <c r="D12" s="47"/>
      <c r="E12" s="47"/>
      <c r="F12" s="48"/>
      <c r="G12" s="36"/>
      <c r="H12" s="36"/>
      <c r="I12" s="48"/>
      <c r="J12" s="36"/>
      <c r="K12" s="36"/>
      <c r="L12" s="36"/>
      <c r="M12" s="36"/>
      <c r="N12" s="36"/>
      <c r="O12" s="36"/>
      <c r="P12" s="36"/>
      <c r="Q12" s="49"/>
      <c r="R12" s="20"/>
      <c r="S12" s="20"/>
      <c r="T12" s="20"/>
      <c r="U12" s="20"/>
    </row>
    <row r="13" spans="1:21" ht="15.75" customHeight="1">
      <c r="A13" s="45"/>
      <c r="B13" s="45"/>
      <c r="C13" s="46"/>
      <c r="D13" s="47"/>
      <c r="E13" s="47"/>
      <c r="F13" s="48"/>
      <c r="G13" s="36"/>
      <c r="H13" s="36"/>
      <c r="I13" s="48"/>
      <c r="J13" s="36"/>
      <c r="K13" s="36"/>
      <c r="L13" s="36"/>
      <c r="M13" s="36"/>
      <c r="N13" s="36"/>
      <c r="O13" s="36"/>
      <c r="P13" s="36"/>
      <c r="Q13" s="49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34" t="s">
        <v>17</v>
      </c>
      <c r="H14" s="41" t="s">
        <v>173</v>
      </c>
      <c r="I14" s="42" t="s">
        <v>178</v>
      </c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35"/>
      <c r="H15" s="43" t="s">
        <v>174</v>
      </c>
      <c r="I15" s="41" t="s">
        <v>175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35"/>
      <c r="H16" s="41" t="s">
        <v>176</v>
      </c>
      <c r="I16" s="41" t="s">
        <v>177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35"/>
      <c r="H17" s="41" t="s">
        <v>64</v>
      </c>
      <c r="I17" s="41" t="s">
        <v>193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35"/>
      <c r="H18" s="41" t="s">
        <v>194</v>
      </c>
      <c r="I18" s="41" t="s">
        <v>195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35"/>
      <c r="H19" s="41" t="s">
        <v>196</v>
      </c>
      <c r="I19" s="41" t="s">
        <v>197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35"/>
      <c r="H20" s="41" t="s">
        <v>198</v>
      </c>
      <c r="I20" s="41" t="s">
        <v>97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6.5">
      <c r="A21" s="18"/>
      <c r="B21" s="18"/>
      <c r="C21" s="25"/>
      <c r="D21" s="19"/>
      <c r="E21" s="8"/>
      <c r="F21" s="8"/>
      <c r="G21" s="35"/>
      <c r="H21" s="41" t="s">
        <v>203</v>
      </c>
      <c r="I21" s="41" t="s">
        <v>204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35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35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35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35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35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35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35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35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35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35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35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35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35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35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35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35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35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35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35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35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35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35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35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35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35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35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35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35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35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35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35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35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35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35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35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35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35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35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35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35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35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35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35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35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35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35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35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35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35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35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35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35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35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35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35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35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35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35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35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35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35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35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35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35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35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35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35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35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35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35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35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35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35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35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35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35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35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35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35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35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35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35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3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35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35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35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35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35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35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3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3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3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3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35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35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35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35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35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35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35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35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35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3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35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35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3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35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35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35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35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35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35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35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35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35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35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35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35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35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35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35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35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35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35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35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35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35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35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35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35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35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35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35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35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35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35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3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35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35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35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35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35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35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35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35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35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35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35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35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35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35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35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35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35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35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35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35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35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35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35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35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35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35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35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35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35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35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35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35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35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35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35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35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35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35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35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35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35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35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35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35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35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35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35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35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35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35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35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35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35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35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35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35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35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35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35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35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35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35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35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35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35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35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35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35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35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35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35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35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35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35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35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35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35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35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35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35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35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3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35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35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35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35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35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3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3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35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35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35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35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35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35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35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35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35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35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35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35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35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35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35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35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35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35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35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35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35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35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35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35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35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35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35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35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35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35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35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35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35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35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35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35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35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35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3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35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3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3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3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3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35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35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35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35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35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35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35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35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35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35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35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35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35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35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35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3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35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35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35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35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35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35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35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35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35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3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35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35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35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35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35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35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35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35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35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35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35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35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35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35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35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35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35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35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35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3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35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35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35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35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35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35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35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35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35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35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35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35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35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35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35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35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35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35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35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35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35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35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35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35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35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35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35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35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35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35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35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35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35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35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35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35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35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35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35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35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35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35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35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35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35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35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35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35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36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36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36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36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36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46"/>
      <c r="D392" s="20"/>
      <c r="E392" s="20"/>
      <c r="F392" s="20"/>
      <c r="G392" s="36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46"/>
      <c r="D393" s="20"/>
      <c r="E393" s="20"/>
      <c r="F393" s="20"/>
      <c r="G393" s="36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46"/>
      <c r="D394" s="20"/>
      <c r="E394" s="20"/>
      <c r="F394" s="20"/>
      <c r="G394" s="36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46"/>
      <c r="D395" s="20"/>
      <c r="E395" s="20"/>
      <c r="F395" s="20"/>
      <c r="G395" s="36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46"/>
      <c r="D396" s="20"/>
      <c r="E396" s="20"/>
      <c r="F396" s="20"/>
      <c r="G396" s="36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46"/>
      <c r="D397" s="20"/>
      <c r="E397" s="20"/>
      <c r="F397" s="20"/>
      <c r="G397" s="36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8:C9 C5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22" customWidth="1"/>
    <col min="2" max="2" width="16.8515625" style="22" customWidth="1"/>
    <col min="3" max="3" width="0.42578125" style="31" customWidth="1"/>
    <col min="4" max="4" width="15.28125" style="17" customWidth="1"/>
    <col min="5" max="5" width="16.00390625" style="17" customWidth="1"/>
    <col min="6" max="6" width="23.28125" style="17" customWidth="1"/>
    <col min="7" max="7" width="13.00390625" style="17" customWidth="1"/>
    <col min="8" max="8" width="8.28125" style="17" customWidth="1"/>
    <col min="9" max="9" width="21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2"/>
      <c r="B2" s="93"/>
      <c r="C2" s="93"/>
      <c r="D2" s="93"/>
      <c r="E2" s="93"/>
      <c r="F2" s="93"/>
      <c r="G2" s="93"/>
      <c r="H2" s="93"/>
      <c r="I2" s="94"/>
      <c r="J2" s="89" t="s">
        <v>0</v>
      </c>
      <c r="K2" s="90"/>
      <c r="L2" s="90"/>
      <c r="M2" s="90"/>
      <c r="N2" s="90"/>
      <c r="O2" s="90"/>
      <c r="P2" s="9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207</v>
      </c>
      <c r="C4" s="28" t="s">
        <v>85</v>
      </c>
      <c r="D4" s="29" t="s">
        <v>86</v>
      </c>
      <c r="E4" s="29" t="s">
        <v>87</v>
      </c>
      <c r="F4" s="9" t="s">
        <v>58</v>
      </c>
      <c r="G4" s="30" t="s">
        <v>44</v>
      </c>
      <c r="H4" s="10">
        <v>13</v>
      </c>
      <c r="I4" s="9" t="s">
        <v>45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/>
      <c r="P4" s="10"/>
      <c r="Q4" s="40">
        <f aca="true" t="shared" si="0" ref="Q4:Q9">SUM(J4:P4)</f>
        <v>50</v>
      </c>
    </row>
    <row r="5" spans="1:17" ht="15.75" customHeight="1">
      <c r="A5" s="27" t="s">
        <v>3</v>
      </c>
      <c r="B5" s="27" t="s">
        <v>208</v>
      </c>
      <c r="C5" s="28" t="s">
        <v>88</v>
      </c>
      <c r="D5" s="29" t="s">
        <v>89</v>
      </c>
      <c r="E5" s="29" t="s">
        <v>90</v>
      </c>
      <c r="F5" s="9" t="s">
        <v>58</v>
      </c>
      <c r="G5" s="30" t="s">
        <v>44</v>
      </c>
      <c r="H5" s="10">
        <v>13</v>
      </c>
      <c r="I5" s="9" t="s">
        <v>45</v>
      </c>
      <c r="J5" s="10">
        <v>10</v>
      </c>
      <c r="K5" s="10">
        <v>10</v>
      </c>
      <c r="L5" s="10">
        <v>10</v>
      </c>
      <c r="M5" s="10">
        <v>2</v>
      </c>
      <c r="N5" s="10">
        <v>10</v>
      </c>
      <c r="O5" s="10"/>
      <c r="P5" s="10"/>
      <c r="Q5" s="40">
        <f t="shared" si="0"/>
        <v>42</v>
      </c>
    </row>
    <row r="6" spans="1:17" s="20" customFormat="1" ht="15.75" customHeight="1">
      <c r="A6" s="75" t="s">
        <v>4</v>
      </c>
      <c r="B6" s="75" t="s">
        <v>94</v>
      </c>
      <c r="C6" s="79" t="s">
        <v>95</v>
      </c>
      <c r="D6" s="77" t="s">
        <v>96</v>
      </c>
      <c r="E6" s="77" t="s">
        <v>97</v>
      </c>
      <c r="F6" s="72" t="s">
        <v>58</v>
      </c>
      <c r="G6" s="80" t="s">
        <v>44</v>
      </c>
      <c r="H6" s="70">
        <v>13</v>
      </c>
      <c r="I6" s="72" t="s">
        <v>45</v>
      </c>
      <c r="J6" s="70">
        <v>0</v>
      </c>
      <c r="K6" s="70">
        <v>10</v>
      </c>
      <c r="L6" s="70">
        <v>0</v>
      </c>
      <c r="M6" s="70">
        <v>3</v>
      </c>
      <c r="N6" s="70">
        <v>3</v>
      </c>
      <c r="O6" s="70"/>
      <c r="P6" s="70"/>
      <c r="Q6" s="73">
        <f t="shared" si="0"/>
        <v>16</v>
      </c>
    </row>
    <row r="7" spans="1:17" s="20" customFormat="1" ht="15.75" customHeight="1">
      <c r="A7" s="27" t="s">
        <v>5</v>
      </c>
      <c r="B7" s="27" t="s">
        <v>209</v>
      </c>
      <c r="C7" s="28" t="s">
        <v>168</v>
      </c>
      <c r="D7" s="29" t="s">
        <v>35</v>
      </c>
      <c r="E7" s="29" t="s">
        <v>131</v>
      </c>
      <c r="F7" s="9" t="s">
        <v>132</v>
      </c>
      <c r="G7" s="30" t="s">
        <v>44</v>
      </c>
      <c r="H7" s="10">
        <v>13</v>
      </c>
      <c r="I7" s="9" t="s">
        <v>118</v>
      </c>
      <c r="J7" s="10">
        <v>0</v>
      </c>
      <c r="K7" s="10">
        <v>1</v>
      </c>
      <c r="L7" s="10">
        <v>0</v>
      </c>
      <c r="M7" s="10">
        <v>1</v>
      </c>
      <c r="N7" s="10">
        <v>5</v>
      </c>
      <c r="O7" s="10"/>
      <c r="P7" s="10"/>
      <c r="Q7" s="40">
        <f t="shared" si="0"/>
        <v>7</v>
      </c>
    </row>
    <row r="8" spans="1:17" s="20" customFormat="1" ht="15.75" customHeight="1">
      <c r="A8" s="27" t="s">
        <v>6</v>
      </c>
      <c r="B8" s="27" t="s">
        <v>210</v>
      </c>
      <c r="C8" s="28" t="s">
        <v>91</v>
      </c>
      <c r="D8" s="29" t="s">
        <v>92</v>
      </c>
      <c r="E8" s="29" t="s">
        <v>93</v>
      </c>
      <c r="F8" s="9" t="s">
        <v>58</v>
      </c>
      <c r="G8" s="30" t="s">
        <v>44</v>
      </c>
      <c r="H8" s="10">
        <v>13</v>
      </c>
      <c r="I8" s="9" t="s">
        <v>45</v>
      </c>
      <c r="J8" s="10">
        <v>0</v>
      </c>
      <c r="K8" s="10">
        <v>1</v>
      </c>
      <c r="L8" s="10">
        <v>0</v>
      </c>
      <c r="M8" s="10">
        <v>3</v>
      </c>
      <c r="N8" s="10">
        <v>0</v>
      </c>
      <c r="O8" s="10"/>
      <c r="P8" s="10"/>
      <c r="Q8" s="40">
        <f t="shared" si="0"/>
        <v>4</v>
      </c>
    </row>
    <row r="9" spans="1:17" s="20" customFormat="1" ht="15.75" customHeight="1">
      <c r="A9" s="27" t="s">
        <v>8</v>
      </c>
      <c r="B9" s="27" t="s">
        <v>211</v>
      </c>
      <c r="C9" s="28" t="s">
        <v>169</v>
      </c>
      <c r="D9" s="29" t="s">
        <v>133</v>
      </c>
      <c r="E9" s="29" t="s">
        <v>134</v>
      </c>
      <c r="F9" s="9" t="s">
        <v>132</v>
      </c>
      <c r="G9" s="30" t="s">
        <v>44</v>
      </c>
      <c r="H9" s="10">
        <v>13</v>
      </c>
      <c r="I9" s="9" t="s">
        <v>118</v>
      </c>
      <c r="J9" s="10">
        <v>0</v>
      </c>
      <c r="K9" s="10">
        <v>0</v>
      </c>
      <c r="L9" s="10">
        <v>2</v>
      </c>
      <c r="M9" s="10">
        <v>1</v>
      </c>
      <c r="N9" s="10">
        <v>0</v>
      </c>
      <c r="O9" s="10"/>
      <c r="P9" s="10"/>
      <c r="Q9" s="40">
        <f t="shared" si="0"/>
        <v>3</v>
      </c>
    </row>
    <row r="10" spans="1:17" s="20" customFormat="1" ht="15.75" customHeight="1">
      <c r="A10" s="27"/>
      <c r="B10" s="27"/>
      <c r="C10" s="28"/>
      <c r="D10" s="29"/>
      <c r="E10" s="29"/>
      <c r="F10" s="9"/>
      <c r="G10" s="81"/>
      <c r="H10" s="10"/>
      <c r="I10" s="9"/>
      <c r="J10" s="10"/>
      <c r="K10" s="10"/>
      <c r="L10" s="10"/>
      <c r="M10" s="10"/>
      <c r="N10" s="10"/>
      <c r="O10" s="10"/>
      <c r="P10" s="10"/>
      <c r="Q10" s="40"/>
    </row>
    <row r="11" spans="1:17" ht="15.75" customHeight="1">
      <c r="A11" s="57"/>
      <c r="B11" s="57"/>
      <c r="C11" s="61"/>
      <c r="D11" s="59"/>
      <c r="E11" s="59"/>
      <c r="F11" s="55"/>
      <c r="G11" s="62"/>
      <c r="H11" s="53"/>
      <c r="I11" s="55"/>
      <c r="J11" s="53"/>
      <c r="K11" s="53"/>
      <c r="L11" s="53"/>
      <c r="M11" s="53"/>
      <c r="N11" s="53"/>
      <c r="O11" s="53"/>
      <c r="P11" s="53"/>
      <c r="Q11" s="56"/>
    </row>
    <row r="12" spans="1:21" ht="15.75" customHeight="1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 customHeight="1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14" t="s">
        <v>17</v>
      </c>
      <c r="H14" s="41" t="s">
        <v>173</v>
      </c>
      <c r="I14" s="42" t="s">
        <v>178</v>
      </c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3" t="s">
        <v>174</v>
      </c>
      <c r="I15" s="41" t="s">
        <v>175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176</v>
      </c>
      <c r="I16" s="41" t="s">
        <v>177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64</v>
      </c>
      <c r="I17" s="41" t="s">
        <v>193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194</v>
      </c>
      <c r="I18" s="41" t="s">
        <v>195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8"/>
      <c r="H19" s="41" t="s">
        <v>196</v>
      </c>
      <c r="I19" s="41" t="s">
        <v>197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8"/>
      <c r="H20" s="41" t="s">
        <v>198</v>
      </c>
      <c r="I20" s="41" t="s">
        <v>97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6.5">
      <c r="A21" s="18"/>
      <c r="B21" s="18"/>
      <c r="C21" s="25"/>
      <c r="D21" s="19"/>
      <c r="E21" s="8"/>
      <c r="F21" s="8"/>
      <c r="G21" s="8"/>
      <c r="H21" s="41" t="s">
        <v>203</v>
      </c>
      <c r="I21" s="41" t="s">
        <v>204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4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4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4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4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4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46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:C11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0.13671875" style="31" customWidth="1"/>
    <col min="4" max="4" width="15.28125" style="17" customWidth="1"/>
    <col min="5" max="5" width="16.00390625" style="17" customWidth="1"/>
    <col min="6" max="6" width="28.57421875" style="17" customWidth="1"/>
    <col min="7" max="7" width="13.00390625" style="17" customWidth="1"/>
    <col min="8" max="8" width="8.28125" style="17" customWidth="1"/>
    <col min="9" max="9" width="19.281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9"/>
      <c r="B2" s="94"/>
      <c r="C2" s="94"/>
      <c r="D2" s="94"/>
      <c r="E2" s="100"/>
      <c r="F2" s="100"/>
      <c r="G2" s="100"/>
      <c r="H2" s="100"/>
      <c r="I2" s="100"/>
      <c r="J2" s="98" t="s">
        <v>0</v>
      </c>
      <c r="K2" s="98"/>
      <c r="L2" s="98"/>
      <c r="M2" s="98"/>
      <c r="N2" s="98"/>
      <c r="O2" s="98"/>
      <c r="P2" s="98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212</v>
      </c>
      <c r="C4" s="28" t="s">
        <v>170</v>
      </c>
      <c r="D4" s="9" t="s">
        <v>28</v>
      </c>
      <c r="E4" s="9" t="s">
        <v>29</v>
      </c>
      <c r="F4" s="9" t="s">
        <v>30</v>
      </c>
      <c r="G4" s="9" t="s">
        <v>31</v>
      </c>
      <c r="H4" s="10">
        <v>13</v>
      </c>
      <c r="I4" s="9" t="s">
        <v>32</v>
      </c>
      <c r="J4" s="10">
        <v>5</v>
      </c>
      <c r="K4" s="10">
        <v>6</v>
      </c>
      <c r="L4" s="10">
        <v>0</v>
      </c>
      <c r="M4" s="10">
        <v>0</v>
      </c>
      <c r="N4" s="10">
        <v>0</v>
      </c>
      <c r="O4" s="10">
        <v>10</v>
      </c>
      <c r="P4" s="10">
        <v>10</v>
      </c>
      <c r="Q4" s="50">
        <f>SUM(J4:P4)</f>
        <v>31</v>
      </c>
    </row>
    <row r="5" spans="1:17" ht="15.75" customHeight="1">
      <c r="A5" s="27" t="s">
        <v>3</v>
      </c>
      <c r="B5" s="27" t="s">
        <v>213</v>
      </c>
      <c r="C5" s="28" t="s">
        <v>135</v>
      </c>
      <c r="D5" s="9" t="s">
        <v>136</v>
      </c>
      <c r="E5" s="9" t="s">
        <v>137</v>
      </c>
      <c r="F5" s="9" t="s">
        <v>138</v>
      </c>
      <c r="G5" s="9" t="s">
        <v>44</v>
      </c>
      <c r="H5" s="10">
        <v>13</v>
      </c>
      <c r="I5" s="9" t="s">
        <v>139</v>
      </c>
      <c r="J5" s="10">
        <v>6</v>
      </c>
      <c r="K5" s="10">
        <v>6</v>
      </c>
      <c r="L5" s="10">
        <v>0</v>
      </c>
      <c r="M5" s="10">
        <v>0</v>
      </c>
      <c r="N5" s="10">
        <v>6</v>
      </c>
      <c r="O5" s="10">
        <v>0</v>
      </c>
      <c r="P5" s="10">
        <v>10</v>
      </c>
      <c r="Q5" s="50">
        <f>SUM(J5:P5)</f>
        <v>28</v>
      </c>
    </row>
    <row r="6" spans="1:17" ht="15.75" customHeight="1">
      <c r="A6" s="27" t="s">
        <v>4</v>
      </c>
      <c r="B6" s="27" t="s">
        <v>214</v>
      </c>
      <c r="C6" s="28" t="s">
        <v>160</v>
      </c>
      <c r="D6" s="9" t="s">
        <v>108</v>
      </c>
      <c r="E6" s="9" t="s">
        <v>109</v>
      </c>
      <c r="F6" s="9" t="s">
        <v>110</v>
      </c>
      <c r="G6" s="9" t="s">
        <v>44</v>
      </c>
      <c r="H6" s="10">
        <v>13</v>
      </c>
      <c r="I6" s="9" t="s">
        <v>111</v>
      </c>
      <c r="J6" s="10">
        <v>6</v>
      </c>
      <c r="K6" s="10">
        <v>6</v>
      </c>
      <c r="L6" s="10">
        <v>6</v>
      </c>
      <c r="M6" s="10">
        <v>1</v>
      </c>
      <c r="N6" s="10">
        <v>6</v>
      </c>
      <c r="O6" s="10">
        <v>0</v>
      </c>
      <c r="P6" s="10">
        <v>1</v>
      </c>
      <c r="Q6" s="50">
        <f aca="true" t="shared" si="0" ref="Q6:Q11">SUM(J6:P6)</f>
        <v>26</v>
      </c>
    </row>
    <row r="7" spans="1:17" ht="15.75" customHeight="1">
      <c r="A7" s="85" t="s">
        <v>5</v>
      </c>
      <c r="B7" s="82" t="s">
        <v>215</v>
      </c>
      <c r="C7" s="83" t="s">
        <v>185</v>
      </c>
      <c r="D7" s="84" t="s">
        <v>186</v>
      </c>
      <c r="E7" s="72" t="s">
        <v>187</v>
      </c>
      <c r="F7" s="72" t="s">
        <v>180</v>
      </c>
      <c r="G7" s="72" t="s">
        <v>44</v>
      </c>
      <c r="H7" s="70">
        <v>13</v>
      </c>
      <c r="I7" s="72" t="s">
        <v>184</v>
      </c>
      <c r="J7" s="70">
        <v>2</v>
      </c>
      <c r="K7" s="70">
        <v>6</v>
      </c>
      <c r="L7" s="70">
        <v>0</v>
      </c>
      <c r="M7" s="70">
        <v>0</v>
      </c>
      <c r="N7" s="70">
        <v>6</v>
      </c>
      <c r="O7" s="70">
        <v>0</v>
      </c>
      <c r="P7" s="70">
        <v>1</v>
      </c>
      <c r="Q7" s="86">
        <f t="shared" si="0"/>
        <v>15</v>
      </c>
    </row>
    <row r="8" spans="1:17" s="20" customFormat="1" ht="15.75" customHeight="1">
      <c r="A8" s="27" t="s">
        <v>6</v>
      </c>
      <c r="B8" s="27" t="s">
        <v>216</v>
      </c>
      <c r="C8" s="28" t="s">
        <v>161</v>
      </c>
      <c r="D8" s="9" t="s">
        <v>112</v>
      </c>
      <c r="E8" s="9" t="s">
        <v>113</v>
      </c>
      <c r="F8" s="9" t="s">
        <v>114</v>
      </c>
      <c r="G8" s="9" t="s">
        <v>44</v>
      </c>
      <c r="H8" s="10">
        <v>13</v>
      </c>
      <c r="I8" s="9" t="s">
        <v>111</v>
      </c>
      <c r="J8" s="10">
        <v>6</v>
      </c>
      <c r="K8" s="10">
        <v>2</v>
      </c>
      <c r="L8" s="10">
        <v>6</v>
      </c>
      <c r="M8" s="10">
        <v>0</v>
      </c>
      <c r="N8" s="10">
        <v>0</v>
      </c>
      <c r="O8" s="10">
        <v>0</v>
      </c>
      <c r="P8" s="10">
        <v>0</v>
      </c>
      <c r="Q8" s="50">
        <f t="shared" si="0"/>
        <v>14</v>
      </c>
    </row>
    <row r="9" spans="1:17" ht="15.75" customHeight="1">
      <c r="A9" s="57" t="s">
        <v>8</v>
      </c>
      <c r="B9" s="57" t="s">
        <v>101</v>
      </c>
      <c r="C9" s="61" t="s">
        <v>102</v>
      </c>
      <c r="D9" s="55" t="s">
        <v>103</v>
      </c>
      <c r="E9" s="55" t="s">
        <v>104</v>
      </c>
      <c r="F9" s="55" t="s">
        <v>105</v>
      </c>
      <c r="G9" s="55" t="s">
        <v>44</v>
      </c>
      <c r="H9" s="53">
        <v>13</v>
      </c>
      <c r="I9" s="55" t="s">
        <v>106</v>
      </c>
      <c r="J9" s="53">
        <v>6</v>
      </c>
      <c r="K9" s="53">
        <v>2</v>
      </c>
      <c r="L9" s="53">
        <v>1</v>
      </c>
      <c r="M9" s="53">
        <v>0</v>
      </c>
      <c r="N9" s="53">
        <v>0</v>
      </c>
      <c r="O9" s="53">
        <v>1</v>
      </c>
      <c r="P9" s="53">
        <v>1</v>
      </c>
      <c r="Q9" s="63">
        <f t="shared" si="0"/>
        <v>11</v>
      </c>
    </row>
    <row r="10" spans="1:17" ht="15.75" customHeight="1">
      <c r="A10" s="27" t="s">
        <v>9</v>
      </c>
      <c r="B10" s="27" t="s">
        <v>217</v>
      </c>
      <c r="C10" s="28" t="s">
        <v>140</v>
      </c>
      <c r="D10" s="9" t="s">
        <v>141</v>
      </c>
      <c r="E10" s="9" t="s">
        <v>142</v>
      </c>
      <c r="F10" s="9" t="s">
        <v>138</v>
      </c>
      <c r="G10" s="9" t="s">
        <v>44</v>
      </c>
      <c r="H10" s="10">
        <v>13</v>
      </c>
      <c r="I10" s="9" t="s">
        <v>139</v>
      </c>
      <c r="J10" s="10">
        <v>1</v>
      </c>
      <c r="K10" s="10">
        <v>1</v>
      </c>
      <c r="L10" s="10">
        <v>3</v>
      </c>
      <c r="M10" s="10">
        <v>0</v>
      </c>
      <c r="N10" s="10">
        <v>0</v>
      </c>
      <c r="O10" s="10">
        <v>1</v>
      </c>
      <c r="P10" s="10">
        <v>0</v>
      </c>
      <c r="Q10" s="50">
        <f t="shared" si="0"/>
        <v>6</v>
      </c>
    </row>
    <row r="11" spans="1:17" ht="15.75" customHeight="1">
      <c r="A11" s="7" t="s">
        <v>9</v>
      </c>
      <c r="B11" s="16" t="s">
        <v>218</v>
      </c>
      <c r="C11" s="24" t="s">
        <v>181</v>
      </c>
      <c r="D11" s="12" t="s">
        <v>182</v>
      </c>
      <c r="E11" s="9" t="s">
        <v>183</v>
      </c>
      <c r="F11" s="9" t="s">
        <v>180</v>
      </c>
      <c r="G11" s="9" t="s">
        <v>44</v>
      </c>
      <c r="H11" s="10">
        <v>13</v>
      </c>
      <c r="I11" s="9" t="s">
        <v>184</v>
      </c>
      <c r="J11" s="10">
        <v>0</v>
      </c>
      <c r="K11" s="10">
        <v>6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50">
        <f t="shared" si="0"/>
        <v>6</v>
      </c>
    </row>
    <row r="12" spans="1:21" ht="15.75" customHeight="1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 customHeight="1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14" t="s">
        <v>17</v>
      </c>
      <c r="H14" s="41" t="s">
        <v>173</v>
      </c>
      <c r="I14" s="42" t="s">
        <v>178</v>
      </c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3" t="s">
        <v>174</v>
      </c>
      <c r="I15" s="41" t="s">
        <v>175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176</v>
      </c>
      <c r="I16" s="41" t="s">
        <v>177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64</v>
      </c>
      <c r="I17" s="41" t="s">
        <v>193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194</v>
      </c>
      <c r="I18" s="41" t="s">
        <v>195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8"/>
      <c r="H19" s="41" t="s">
        <v>196</v>
      </c>
      <c r="I19" s="41" t="s">
        <v>197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8"/>
      <c r="H20" s="41" t="s">
        <v>198</v>
      </c>
      <c r="I20" s="41" t="s">
        <v>97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6.5">
      <c r="A21" s="18"/>
      <c r="B21" s="18"/>
      <c r="C21" s="25"/>
      <c r="D21" s="19"/>
      <c r="E21" s="8"/>
      <c r="F21" s="8"/>
      <c r="G21" s="8"/>
      <c r="H21" s="41" t="s">
        <v>203</v>
      </c>
      <c r="I21" s="41" t="s">
        <v>204</v>
      </c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25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25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25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4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4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4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ht="12.75">
      <c r="A395" s="21"/>
      <c r="B395" s="21"/>
      <c r="C395" s="46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21"/>
      <c r="B396" s="21"/>
      <c r="C396" s="46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ht="12.75">
      <c r="A397" s="21"/>
      <c r="B397" s="21"/>
      <c r="C397" s="46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8 C11 C6 C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421875" style="22" customWidth="1"/>
    <col min="2" max="2" width="16.140625" style="22" customWidth="1"/>
    <col min="3" max="3" width="0.13671875" style="31" customWidth="1"/>
    <col min="4" max="4" width="15.28125" style="17" customWidth="1"/>
    <col min="5" max="5" width="16.00390625" style="17" customWidth="1"/>
    <col min="6" max="6" width="28.28125" style="17" customWidth="1"/>
    <col min="7" max="7" width="13.00390625" style="17" customWidth="1"/>
    <col min="8" max="8" width="8.28125" style="17" customWidth="1"/>
    <col min="9" max="9" width="23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9"/>
      <c r="B2" s="94"/>
      <c r="C2" s="94"/>
      <c r="D2" s="94"/>
      <c r="E2" s="100"/>
      <c r="F2" s="100"/>
      <c r="G2" s="100"/>
      <c r="H2" s="100"/>
      <c r="I2" s="100"/>
      <c r="J2" s="98" t="s">
        <v>0</v>
      </c>
      <c r="K2" s="98"/>
      <c r="L2" s="98"/>
      <c r="M2" s="98"/>
      <c r="N2" s="98"/>
      <c r="O2" s="98"/>
      <c r="P2" s="98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219</v>
      </c>
      <c r="C4" s="28" t="s">
        <v>171</v>
      </c>
      <c r="D4" s="29" t="s">
        <v>33</v>
      </c>
      <c r="E4" s="29" t="s">
        <v>34</v>
      </c>
      <c r="F4" s="9" t="s">
        <v>30</v>
      </c>
      <c r="G4" s="9" t="s">
        <v>31</v>
      </c>
      <c r="H4" s="10">
        <v>13</v>
      </c>
      <c r="I4" s="9" t="s">
        <v>32</v>
      </c>
      <c r="J4" s="10">
        <v>6</v>
      </c>
      <c r="K4" s="10">
        <v>6</v>
      </c>
      <c r="L4" s="10">
        <v>6</v>
      </c>
      <c r="M4" s="10">
        <v>0</v>
      </c>
      <c r="N4" s="10">
        <v>0</v>
      </c>
      <c r="O4" s="10">
        <v>10</v>
      </c>
      <c r="P4" s="10">
        <v>10</v>
      </c>
      <c r="Q4" s="50">
        <f>SUM(J4:P4)</f>
        <v>38</v>
      </c>
    </row>
    <row r="5" spans="1:17" ht="15.75" customHeight="1">
      <c r="A5" s="75" t="s">
        <v>3</v>
      </c>
      <c r="B5" s="75" t="s">
        <v>220</v>
      </c>
      <c r="C5" s="79" t="s">
        <v>164</v>
      </c>
      <c r="D5" s="77" t="s">
        <v>115</v>
      </c>
      <c r="E5" s="77" t="s">
        <v>116</v>
      </c>
      <c r="F5" s="72" t="s">
        <v>132</v>
      </c>
      <c r="G5" s="72" t="s">
        <v>44</v>
      </c>
      <c r="H5" s="70">
        <v>13</v>
      </c>
      <c r="I5" s="72" t="s">
        <v>118</v>
      </c>
      <c r="J5" s="70">
        <v>6</v>
      </c>
      <c r="K5" s="70">
        <v>6</v>
      </c>
      <c r="L5" s="70">
        <v>3</v>
      </c>
      <c r="M5" s="70">
        <v>0</v>
      </c>
      <c r="N5" s="70">
        <v>0</v>
      </c>
      <c r="O5" s="70">
        <v>10</v>
      </c>
      <c r="P5" s="70">
        <v>3</v>
      </c>
      <c r="Q5" s="86">
        <f>SUM(J5:P5)</f>
        <v>28</v>
      </c>
    </row>
    <row r="6" spans="1:17" s="20" customFormat="1" ht="15.75" customHeight="1">
      <c r="A6" s="27" t="s">
        <v>4</v>
      </c>
      <c r="B6" s="27" t="s">
        <v>70</v>
      </c>
      <c r="C6" s="28" t="s">
        <v>163</v>
      </c>
      <c r="D6" s="29" t="s">
        <v>119</v>
      </c>
      <c r="E6" s="29" t="s">
        <v>120</v>
      </c>
      <c r="F6" s="9" t="s">
        <v>132</v>
      </c>
      <c r="G6" s="9" t="s">
        <v>44</v>
      </c>
      <c r="H6" s="10">
        <v>13</v>
      </c>
      <c r="I6" s="9" t="s">
        <v>118</v>
      </c>
      <c r="J6" s="10">
        <v>6</v>
      </c>
      <c r="K6" s="10">
        <v>6</v>
      </c>
      <c r="L6" s="10">
        <v>4</v>
      </c>
      <c r="M6" s="10">
        <v>3</v>
      </c>
      <c r="N6" s="10">
        <v>0</v>
      </c>
      <c r="O6" s="10">
        <v>5</v>
      </c>
      <c r="P6" s="10">
        <v>0</v>
      </c>
      <c r="Q6" s="50">
        <f>SUM(J6:P6)</f>
        <v>24</v>
      </c>
    </row>
    <row r="7" spans="1:17" s="20" customFormat="1" ht="15.75" customHeight="1">
      <c r="A7" s="27" t="s">
        <v>5</v>
      </c>
      <c r="B7" s="27" t="s">
        <v>221</v>
      </c>
      <c r="C7" s="28" t="s">
        <v>143</v>
      </c>
      <c r="D7" s="29" t="s">
        <v>144</v>
      </c>
      <c r="E7" s="29" t="s">
        <v>145</v>
      </c>
      <c r="F7" s="9" t="s">
        <v>138</v>
      </c>
      <c r="G7" s="9" t="s">
        <v>44</v>
      </c>
      <c r="H7" s="10">
        <v>13</v>
      </c>
      <c r="I7" s="9" t="s">
        <v>146</v>
      </c>
      <c r="J7" s="10">
        <v>0</v>
      </c>
      <c r="K7" s="10">
        <v>4</v>
      </c>
      <c r="L7" s="10">
        <v>6</v>
      </c>
      <c r="M7" s="10">
        <v>3</v>
      </c>
      <c r="N7" s="10">
        <v>0</v>
      </c>
      <c r="O7" s="10">
        <v>10</v>
      </c>
      <c r="P7" s="10">
        <v>0</v>
      </c>
      <c r="Q7" s="50">
        <f>SUM(J7:P7)</f>
        <v>23</v>
      </c>
    </row>
    <row r="8" spans="1:17" s="20" customFormat="1" ht="15.75" customHeight="1">
      <c r="A8" s="27" t="s">
        <v>6</v>
      </c>
      <c r="B8" s="27" t="s">
        <v>222</v>
      </c>
      <c r="C8" s="51">
        <v>41295573213</v>
      </c>
      <c r="D8" s="29" t="s">
        <v>98</v>
      </c>
      <c r="E8" s="29" t="s">
        <v>99</v>
      </c>
      <c r="F8" s="9" t="s">
        <v>58</v>
      </c>
      <c r="G8" s="9" t="s">
        <v>44</v>
      </c>
      <c r="H8" s="10">
        <v>13</v>
      </c>
      <c r="I8" s="9" t="s">
        <v>59</v>
      </c>
      <c r="J8" s="10">
        <v>3</v>
      </c>
      <c r="K8" s="10">
        <v>0</v>
      </c>
      <c r="L8" s="10">
        <v>3</v>
      </c>
      <c r="M8" s="10">
        <v>2</v>
      </c>
      <c r="N8" s="10">
        <v>0</v>
      </c>
      <c r="O8" s="10">
        <v>10</v>
      </c>
      <c r="P8" s="10">
        <v>0</v>
      </c>
      <c r="Q8" s="50">
        <f>SUM(J8:P8)</f>
        <v>18</v>
      </c>
    </row>
    <row r="9" spans="1:17" s="20" customFormat="1" ht="15.75" customHeight="1">
      <c r="A9" s="45"/>
      <c r="B9" s="45"/>
      <c r="C9" s="46"/>
      <c r="D9" s="47"/>
      <c r="E9" s="47"/>
      <c r="F9" s="48"/>
      <c r="G9" s="48"/>
      <c r="H9" s="36"/>
      <c r="I9" s="48"/>
      <c r="J9" s="36"/>
      <c r="K9" s="36"/>
      <c r="L9" s="36"/>
      <c r="M9" s="36"/>
      <c r="N9" s="36"/>
      <c r="O9" s="36"/>
      <c r="P9" s="36"/>
      <c r="Q9" s="87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6.5">
      <c r="A11" s="18"/>
      <c r="B11" s="18"/>
      <c r="C11" s="25"/>
      <c r="D11" s="19"/>
      <c r="E11" s="8"/>
      <c r="F11" s="8"/>
      <c r="G11" s="14" t="s">
        <v>17</v>
      </c>
      <c r="H11" s="41" t="s">
        <v>173</v>
      </c>
      <c r="I11" s="42" t="s">
        <v>178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6.5">
      <c r="A12" s="18"/>
      <c r="B12" s="18"/>
      <c r="C12" s="25"/>
      <c r="D12" s="19"/>
      <c r="E12" s="8"/>
      <c r="F12" s="8"/>
      <c r="G12" s="8"/>
      <c r="H12" s="43" t="s">
        <v>174</v>
      </c>
      <c r="I12" s="41" t="s">
        <v>175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6.5">
      <c r="A13" s="18"/>
      <c r="B13" s="18"/>
      <c r="C13" s="25"/>
      <c r="D13" s="19"/>
      <c r="E13" s="8"/>
      <c r="F13" s="8"/>
      <c r="G13" s="8"/>
      <c r="H13" s="41" t="s">
        <v>176</v>
      </c>
      <c r="I13" s="41" t="s">
        <v>177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8"/>
      <c r="H14" s="41" t="s">
        <v>64</v>
      </c>
      <c r="I14" s="41" t="s">
        <v>193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1" t="s">
        <v>194</v>
      </c>
      <c r="I15" s="41" t="s">
        <v>195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196</v>
      </c>
      <c r="I16" s="41" t="s">
        <v>197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198</v>
      </c>
      <c r="I17" s="41" t="s">
        <v>97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203</v>
      </c>
      <c r="I18" s="41" t="s">
        <v>204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4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4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4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4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4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4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8:C9 C4:C6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0.13671875" style="31" customWidth="1"/>
    <col min="4" max="4" width="15.28125" style="17" customWidth="1"/>
    <col min="5" max="5" width="16.00390625" style="17" customWidth="1"/>
    <col min="6" max="6" width="28.8515625" style="17" customWidth="1"/>
    <col min="7" max="7" width="13.00390625" style="17" customWidth="1"/>
    <col min="8" max="8" width="8.28125" style="17" customWidth="1"/>
    <col min="9" max="9" width="21.281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9"/>
      <c r="B2" s="94"/>
      <c r="C2" s="94"/>
      <c r="D2" s="94"/>
      <c r="E2" s="100"/>
      <c r="F2" s="100"/>
      <c r="G2" s="100"/>
      <c r="H2" s="100"/>
      <c r="I2" s="100"/>
      <c r="J2" s="98" t="s">
        <v>0</v>
      </c>
      <c r="K2" s="98"/>
      <c r="L2" s="98"/>
      <c r="M2" s="98"/>
      <c r="N2" s="98"/>
      <c r="O2" s="98"/>
      <c r="P2" s="98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7" t="s">
        <v>2</v>
      </c>
      <c r="B4" s="27" t="s">
        <v>150</v>
      </c>
      <c r="C4" s="28" t="s">
        <v>151</v>
      </c>
      <c r="D4" s="9" t="s">
        <v>152</v>
      </c>
      <c r="E4" s="9" t="s">
        <v>153</v>
      </c>
      <c r="F4" s="9" t="s">
        <v>138</v>
      </c>
      <c r="G4" s="9" t="s">
        <v>44</v>
      </c>
      <c r="H4" s="10">
        <v>13</v>
      </c>
      <c r="I4" s="9" t="s">
        <v>139</v>
      </c>
      <c r="J4" s="10">
        <v>0</v>
      </c>
      <c r="K4" s="10">
        <v>4</v>
      </c>
      <c r="L4" s="10">
        <v>0</v>
      </c>
      <c r="M4" s="10">
        <v>0</v>
      </c>
      <c r="N4" s="10">
        <v>6</v>
      </c>
      <c r="O4" s="10">
        <v>8</v>
      </c>
      <c r="P4" s="10">
        <v>3</v>
      </c>
      <c r="Q4" s="50">
        <f>SUM(J4:P4)</f>
        <v>21</v>
      </c>
    </row>
    <row r="5" spans="1:17" ht="15.75" customHeight="1">
      <c r="A5" s="75" t="s">
        <v>3</v>
      </c>
      <c r="B5" s="75" t="s">
        <v>223</v>
      </c>
      <c r="C5" s="79" t="s">
        <v>147</v>
      </c>
      <c r="D5" s="72" t="s">
        <v>148</v>
      </c>
      <c r="E5" s="72" t="s">
        <v>149</v>
      </c>
      <c r="F5" s="72" t="s">
        <v>138</v>
      </c>
      <c r="G5" s="72" t="s">
        <v>44</v>
      </c>
      <c r="H5" s="70">
        <v>13</v>
      </c>
      <c r="I5" s="72" t="s">
        <v>139</v>
      </c>
      <c r="J5" s="70">
        <v>6</v>
      </c>
      <c r="K5" s="70">
        <v>1</v>
      </c>
      <c r="L5" s="70">
        <v>2</v>
      </c>
      <c r="M5" s="70">
        <v>3</v>
      </c>
      <c r="N5" s="70">
        <v>1</v>
      </c>
      <c r="O5" s="70">
        <v>2</v>
      </c>
      <c r="P5" s="70">
        <v>1</v>
      </c>
      <c r="Q5" s="86">
        <f>SUM(J5:P5)</f>
        <v>16</v>
      </c>
    </row>
    <row r="6" spans="1:17" s="20" customFormat="1" ht="15.75" customHeight="1">
      <c r="A6" s="27" t="s">
        <v>4</v>
      </c>
      <c r="B6" s="27" t="s">
        <v>224</v>
      </c>
      <c r="C6" s="28" t="s">
        <v>166</v>
      </c>
      <c r="D6" s="9" t="s">
        <v>35</v>
      </c>
      <c r="E6" s="9" t="s">
        <v>122</v>
      </c>
      <c r="F6" s="9" t="s">
        <v>117</v>
      </c>
      <c r="G6" s="9" t="s">
        <v>44</v>
      </c>
      <c r="H6" s="10">
        <v>13</v>
      </c>
      <c r="I6" s="9" t="s">
        <v>111</v>
      </c>
      <c r="J6" s="10">
        <v>1</v>
      </c>
      <c r="K6" s="10">
        <v>3</v>
      </c>
      <c r="L6" s="10">
        <v>1</v>
      </c>
      <c r="M6" s="10">
        <v>1</v>
      </c>
      <c r="N6" s="10">
        <v>2</v>
      </c>
      <c r="O6" s="10">
        <v>6</v>
      </c>
      <c r="P6" s="10">
        <v>1</v>
      </c>
      <c r="Q6" s="50">
        <f>SUM(J6:P6)</f>
        <v>15</v>
      </c>
    </row>
    <row r="7" spans="1:17" s="20" customFormat="1" ht="15.75" customHeight="1">
      <c r="A7" s="27" t="s">
        <v>5</v>
      </c>
      <c r="B7" s="27" t="s">
        <v>225</v>
      </c>
      <c r="C7" s="28" t="s">
        <v>167</v>
      </c>
      <c r="D7" s="9" t="s">
        <v>119</v>
      </c>
      <c r="E7" s="9" t="s">
        <v>121</v>
      </c>
      <c r="F7" s="9" t="s">
        <v>117</v>
      </c>
      <c r="G7" s="9" t="s">
        <v>44</v>
      </c>
      <c r="H7" s="10">
        <v>13</v>
      </c>
      <c r="I7" s="9" t="s">
        <v>111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50">
        <f>SUM(J7:P7)</f>
        <v>1</v>
      </c>
    </row>
    <row r="8" spans="1:17" s="20" customFormat="1" ht="15.75" customHeight="1">
      <c r="A8" s="45"/>
      <c r="B8" s="45"/>
      <c r="C8" s="46"/>
      <c r="D8" s="48"/>
      <c r="E8" s="48"/>
      <c r="F8" s="48"/>
      <c r="G8" s="48"/>
      <c r="H8" s="36"/>
      <c r="I8" s="48"/>
      <c r="J8" s="36"/>
      <c r="K8" s="36"/>
      <c r="L8" s="36"/>
      <c r="M8" s="36"/>
      <c r="N8" s="36"/>
      <c r="O8" s="36"/>
      <c r="P8" s="36"/>
      <c r="Q8" s="87"/>
    </row>
    <row r="9" spans="1:21" ht="15.75">
      <c r="A9" s="18"/>
      <c r="B9" s="18"/>
      <c r="C9" s="25"/>
      <c r="D9" s="19"/>
      <c r="E9" s="8"/>
      <c r="F9" s="8"/>
      <c r="G9" s="8"/>
      <c r="H9" s="13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6.5">
      <c r="A13" s="18"/>
      <c r="B13" s="18"/>
      <c r="C13" s="25"/>
      <c r="D13" s="19"/>
      <c r="E13" s="8"/>
      <c r="F13" s="8"/>
      <c r="G13" s="14" t="s">
        <v>179</v>
      </c>
      <c r="H13" s="41" t="s">
        <v>173</v>
      </c>
      <c r="I13" s="42" t="s">
        <v>178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8"/>
      <c r="H14" s="43" t="s">
        <v>174</v>
      </c>
      <c r="I14" s="41" t="s">
        <v>175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1" t="s">
        <v>176</v>
      </c>
      <c r="I15" s="41" t="s">
        <v>177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64</v>
      </c>
      <c r="I16" s="41" t="s">
        <v>193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194</v>
      </c>
      <c r="I17" s="41" t="s">
        <v>195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196</v>
      </c>
      <c r="I18" s="41" t="s">
        <v>197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6.5">
      <c r="A19" s="18"/>
      <c r="B19" s="18"/>
      <c r="C19" s="25"/>
      <c r="D19" s="19"/>
      <c r="E19" s="8"/>
      <c r="F19" s="8"/>
      <c r="G19" s="8"/>
      <c r="H19" s="41" t="s">
        <v>198</v>
      </c>
      <c r="I19" s="41" t="s">
        <v>97</v>
      </c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6.5">
      <c r="A20" s="18"/>
      <c r="B20" s="18"/>
      <c r="C20" s="25"/>
      <c r="D20" s="19"/>
      <c r="E20" s="8"/>
      <c r="F20" s="8"/>
      <c r="G20" s="8"/>
      <c r="H20" s="41" t="s">
        <v>203</v>
      </c>
      <c r="I20" s="41" t="s">
        <v>204</v>
      </c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2.75">
      <c r="A381" s="21"/>
      <c r="B381" s="21"/>
      <c r="C381" s="4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4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4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4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4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4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6:C8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1.57421875" style="31" hidden="1" customWidth="1"/>
    <col min="4" max="4" width="15.28125" style="17" customWidth="1"/>
    <col min="5" max="5" width="16.00390625" style="17" customWidth="1"/>
    <col min="6" max="6" width="19.281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18" customHeight="1">
      <c r="A2" s="99"/>
      <c r="B2" s="94"/>
      <c r="C2" s="94"/>
      <c r="D2" s="94"/>
      <c r="E2" s="100"/>
      <c r="F2" s="100"/>
      <c r="G2" s="100"/>
      <c r="H2" s="100"/>
      <c r="I2" s="100"/>
      <c r="J2" s="98" t="s">
        <v>0</v>
      </c>
      <c r="K2" s="98"/>
      <c r="L2" s="98"/>
      <c r="M2" s="98"/>
      <c r="N2" s="98"/>
      <c r="O2" s="98"/>
      <c r="P2" s="98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85" t="s">
        <v>2</v>
      </c>
      <c r="B4" s="82" t="s">
        <v>226</v>
      </c>
      <c r="C4" s="31" t="s">
        <v>172</v>
      </c>
      <c r="D4" s="84" t="s">
        <v>36</v>
      </c>
      <c r="E4" s="72" t="s">
        <v>37</v>
      </c>
      <c r="F4" s="72" t="s">
        <v>30</v>
      </c>
      <c r="G4" s="72" t="s">
        <v>31</v>
      </c>
      <c r="H4" s="70">
        <v>13</v>
      </c>
      <c r="I4" s="72" t="s">
        <v>38</v>
      </c>
      <c r="J4" s="70">
        <v>5</v>
      </c>
      <c r="K4" s="70">
        <v>0</v>
      </c>
      <c r="L4" s="70">
        <v>6</v>
      </c>
      <c r="M4" s="70">
        <v>0</v>
      </c>
      <c r="N4" s="70">
        <v>0</v>
      </c>
      <c r="O4" s="70">
        <v>0</v>
      </c>
      <c r="P4" s="70">
        <v>5</v>
      </c>
      <c r="Q4" s="88">
        <f>SUM(J4:P4)</f>
        <v>16</v>
      </c>
    </row>
    <row r="5" spans="1:17" s="20" customFormat="1" ht="15.75" customHeight="1">
      <c r="A5" s="27" t="s">
        <v>3</v>
      </c>
      <c r="B5" s="27" t="s">
        <v>227</v>
      </c>
      <c r="C5" s="28" t="s">
        <v>154</v>
      </c>
      <c r="D5" s="9" t="s">
        <v>155</v>
      </c>
      <c r="E5" s="9" t="s">
        <v>156</v>
      </c>
      <c r="F5" s="9" t="s">
        <v>107</v>
      </c>
      <c r="G5" s="9" t="s">
        <v>44</v>
      </c>
      <c r="H5" s="10">
        <v>13</v>
      </c>
      <c r="I5" s="9" t="s">
        <v>157</v>
      </c>
      <c r="J5" s="10">
        <v>5</v>
      </c>
      <c r="K5" s="10">
        <v>0</v>
      </c>
      <c r="L5" s="10">
        <v>6</v>
      </c>
      <c r="M5" s="10">
        <v>0</v>
      </c>
      <c r="N5" s="10">
        <v>0</v>
      </c>
      <c r="O5" s="10">
        <v>0</v>
      </c>
      <c r="P5" s="10">
        <v>5</v>
      </c>
      <c r="Q5" s="50">
        <f>SUM(J5:P5)</f>
        <v>16</v>
      </c>
    </row>
    <row r="6" spans="1:17" ht="15.75" customHeight="1">
      <c r="A6" s="64" t="s">
        <v>4</v>
      </c>
      <c r="B6" s="65"/>
      <c r="C6" s="66"/>
      <c r="D6" s="67"/>
      <c r="E6" s="55"/>
      <c r="F6" s="55"/>
      <c r="G6" s="55"/>
      <c r="H6" s="53"/>
      <c r="I6" s="55"/>
      <c r="J6" s="53"/>
      <c r="K6" s="53"/>
      <c r="L6" s="53"/>
      <c r="M6" s="53"/>
      <c r="N6" s="53"/>
      <c r="O6" s="53"/>
      <c r="P6" s="53"/>
      <c r="Q6" s="68"/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/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/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6.5">
      <c r="A11" s="18"/>
      <c r="B11" s="18"/>
      <c r="C11" s="25"/>
      <c r="D11" s="19"/>
      <c r="E11" s="8"/>
      <c r="F11" s="8"/>
      <c r="G11" s="14" t="s">
        <v>17</v>
      </c>
      <c r="H11" s="41" t="s">
        <v>173</v>
      </c>
      <c r="I11" s="42" t="s">
        <v>178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6.5">
      <c r="A12" s="18"/>
      <c r="B12" s="18"/>
      <c r="C12" s="25"/>
      <c r="D12" s="19"/>
      <c r="E12" s="8"/>
      <c r="F12" s="8"/>
      <c r="G12" s="8"/>
      <c r="H12" s="43" t="s">
        <v>174</v>
      </c>
      <c r="I12" s="41" t="s">
        <v>175</v>
      </c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6.5">
      <c r="A13" s="18"/>
      <c r="B13" s="18"/>
      <c r="C13" s="25"/>
      <c r="D13" s="19"/>
      <c r="E13" s="8"/>
      <c r="F13" s="8"/>
      <c r="G13" s="8"/>
      <c r="H13" s="41" t="s">
        <v>176</v>
      </c>
      <c r="I13" s="41" t="s">
        <v>177</v>
      </c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6.5">
      <c r="A14" s="18"/>
      <c r="B14" s="18"/>
      <c r="C14" s="25"/>
      <c r="D14" s="19"/>
      <c r="E14" s="8"/>
      <c r="F14" s="8"/>
      <c r="G14" s="8"/>
      <c r="H14" s="41" t="s">
        <v>64</v>
      </c>
      <c r="I14" s="41" t="s">
        <v>193</v>
      </c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6.5">
      <c r="A15" s="18"/>
      <c r="B15" s="18"/>
      <c r="C15" s="25"/>
      <c r="D15" s="19"/>
      <c r="E15" s="8"/>
      <c r="F15" s="8"/>
      <c r="G15" s="8"/>
      <c r="H15" s="41" t="s">
        <v>194</v>
      </c>
      <c r="I15" s="41" t="s">
        <v>195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6.5">
      <c r="A16" s="18"/>
      <c r="B16" s="18"/>
      <c r="C16" s="25"/>
      <c r="D16" s="19"/>
      <c r="E16" s="8"/>
      <c r="F16" s="8"/>
      <c r="G16" s="8"/>
      <c r="H16" s="41" t="s">
        <v>196</v>
      </c>
      <c r="I16" s="41" t="s">
        <v>197</v>
      </c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6.5">
      <c r="A17" s="18"/>
      <c r="B17" s="18"/>
      <c r="C17" s="25"/>
      <c r="D17" s="19"/>
      <c r="E17" s="8"/>
      <c r="F17" s="8"/>
      <c r="G17" s="8"/>
      <c r="H17" s="41" t="s">
        <v>198</v>
      </c>
      <c r="I17" s="41" t="s">
        <v>97</v>
      </c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6.5">
      <c r="A18" s="18"/>
      <c r="B18" s="18"/>
      <c r="C18" s="25"/>
      <c r="D18" s="19"/>
      <c r="E18" s="8"/>
      <c r="F18" s="8"/>
      <c r="G18" s="8"/>
      <c r="H18" s="41" t="s">
        <v>203</v>
      </c>
      <c r="I18" s="41" t="s">
        <v>204</v>
      </c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4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4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4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4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4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4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4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4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4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4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4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2016-02-24T11:41:36Z</cp:lastPrinted>
  <dcterms:created xsi:type="dcterms:W3CDTF">2008-01-21T09:36:24Z</dcterms:created>
  <dcterms:modified xsi:type="dcterms:W3CDTF">2016-02-24T11:44:09Z</dcterms:modified>
  <cp:category/>
  <cp:version/>
  <cp:contentType/>
  <cp:contentStatus/>
</cp:coreProperties>
</file>